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site\Online Forms\County Information\Extraditions\"/>
    </mc:Choice>
  </mc:AlternateContent>
  <xr:revisionPtr revIDLastSave="0" documentId="8_{6410FECB-D1CB-4982-92D7-2F9013AB3F2E}" xr6:coauthVersionLast="47" xr6:coauthVersionMax="47" xr10:uidLastSave="{00000000-0000-0000-0000-000000000000}"/>
  <bookViews>
    <workbookView xWindow="-108" yWindow="-108" windowWidth="23256" windowHeight="13896" xr2:uid="{81B75604-2D65-4190-AECC-9DDD2B5C2537}"/>
  </bookViews>
  <sheets>
    <sheet name="Out of State Extradition Form" sheetId="1" r:id="rId1"/>
    <sheet name="Vendor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32" i="1"/>
  <c r="Q12" i="1"/>
  <c r="Q14" i="1"/>
  <c r="L2" i="1"/>
</calcChain>
</file>

<file path=xl/sharedStrings.xml><?xml version="1.0" encoding="utf-8"?>
<sst xmlns="http://schemas.openxmlformats.org/spreadsheetml/2006/main" count="184" uniqueCount="180">
  <si>
    <t>Vendor Number</t>
  </si>
  <si>
    <t xml:space="preserve">Payable to </t>
  </si>
  <si>
    <t xml:space="preserve">, Sheriff of </t>
  </si>
  <si>
    <t>County.</t>
  </si>
  <si>
    <t xml:space="preserve">For removal of </t>
  </si>
  <si>
    <t xml:space="preserve">charged with: </t>
  </si>
  <si>
    <t>(Use Felony only)</t>
  </si>
  <si>
    <t>from</t>
  </si>
  <si>
    <t>Date or dates of removal</t>
  </si>
  <si>
    <t>To</t>
  </si>
  <si>
    <t>, Sheriff</t>
  </si>
  <si>
    <t>, Guard</t>
  </si>
  <si>
    <t>DATE</t>
  </si>
  <si>
    <t>Commercial transportation must be tax exempt.</t>
  </si>
  <si>
    <t>ITEMIZATION OF EXPENSES</t>
  </si>
  <si>
    <t>Number of miles</t>
  </si>
  <si>
    <t>Total</t>
  </si>
  <si>
    <t>I</t>
  </si>
  <si>
    <t>County, do state, the above account for the sum of</t>
  </si>
  <si>
    <t xml:space="preserve">that I have never received the same or any part thereof; that I had </t>
  </si>
  <si>
    <t>Sheriff</t>
  </si>
  <si>
    <t>any unnecessary delay the nearest route usually traveled was followed.</t>
  </si>
  <si>
    <t>A:</t>
  </si>
  <si>
    <t>,           Sheriff of</t>
  </si>
  <si>
    <t>dollars,  is correct;</t>
  </si>
  <si>
    <t>account embraces, aside from per diem for self or deputy and guard, only actual traveling expenses,  and that without</t>
  </si>
  <si>
    <t>Mileage Out of State Title 15-9-62</t>
  </si>
  <si>
    <t>employed;</t>
  </si>
  <si>
    <t>that said</t>
  </si>
  <si>
    <t xml:space="preserve">         guard(s)</t>
  </si>
  <si>
    <t>Vendor Codes for Sheriff's Removals</t>
  </si>
  <si>
    <t>County</t>
  </si>
  <si>
    <t>Vendor Code</t>
  </si>
  <si>
    <t>Autauga</t>
  </si>
  <si>
    <t>VC000137676</t>
  </si>
  <si>
    <t>Baldwin</t>
  </si>
  <si>
    <t>Barbour</t>
  </si>
  <si>
    <t>VC000137697</t>
  </si>
  <si>
    <t>Bibb</t>
  </si>
  <si>
    <t>VC000137704</t>
  </si>
  <si>
    <t>Blount</t>
  </si>
  <si>
    <t>VC000137711</t>
  </si>
  <si>
    <t>Bullock</t>
  </si>
  <si>
    <t>VC000137715</t>
  </si>
  <si>
    <t>Butler</t>
  </si>
  <si>
    <t>VC000137719</t>
  </si>
  <si>
    <t>Calhoun</t>
  </si>
  <si>
    <t>VC000137730</t>
  </si>
  <si>
    <t>Chambers</t>
  </si>
  <si>
    <t>VC000137741</t>
  </si>
  <si>
    <t>Cherokee</t>
  </si>
  <si>
    <t>VC000137749</t>
  </si>
  <si>
    <t>Chilton</t>
  </si>
  <si>
    <t>VC000137756</t>
  </si>
  <si>
    <t>Choctaw</t>
  </si>
  <si>
    <t>VC000137765</t>
  </si>
  <si>
    <t>Clarke</t>
  </si>
  <si>
    <t>VC000137773</t>
  </si>
  <si>
    <t>Clay</t>
  </si>
  <si>
    <t>VC000137778</t>
  </si>
  <si>
    <t>Cleburne</t>
  </si>
  <si>
    <t>VC000137784</t>
  </si>
  <si>
    <t>Coffee</t>
  </si>
  <si>
    <t>VC000137795</t>
  </si>
  <si>
    <t>Colbert</t>
  </si>
  <si>
    <t>VC000137803</t>
  </si>
  <si>
    <t>Conecuh</t>
  </si>
  <si>
    <t>VC000137810</t>
  </si>
  <si>
    <t>Coosa</t>
  </si>
  <si>
    <t>VC000137816</t>
  </si>
  <si>
    <t>Covington</t>
  </si>
  <si>
    <t>VC000137827</t>
  </si>
  <si>
    <t>Crenshaw</t>
  </si>
  <si>
    <t>VC000137836</t>
  </si>
  <si>
    <t>Cullman</t>
  </si>
  <si>
    <t>VC000137845</t>
  </si>
  <si>
    <t>Dale</t>
  </si>
  <si>
    <t>VC000137857</t>
  </si>
  <si>
    <t>Dallas</t>
  </si>
  <si>
    <t>VC000131990</t>
  </si>
  <si>
    <t>Dekalb</t>
  </si>
  <si>
    <t>VC000137869</t>
  </si>
  <si>
    <t>Elmore</t>
  </si>
  <si>
    <t>VC000137878</t>
  </si>
  <si>
    <t>Escambia</t>
  </si>
  <si>
    <t>VC000137891</t>
  </si>
  <si>
    <t>Etowah</t>
  </si>
  <si>
    <t>VC000137901</t>
  </si>
  <si>
    <t>Fayette</t>
  </si>
  <si>
    <t>VC000137907</t>
  </si>
  <si>
    <t>Franklin</t>
  </si>
  <si>
    <t>VC000137917</t>
  </si>
  <si>
    <t>Geneva</t>
  </si>
  <si>
    <t>VC000137930</t>
  </si>
  <si>
    <t>Greene</t>
  </si>
  <si>
    <t>VC000137938</t>
  </si>
  <si>
    <t>Hale</t>
  </si>
  <si>
    <t>VC000137945</t>
  </si>
  <si>
    <t>Henry</t>
  </si>
  <si>
    <t>VC000137952</t>
  </si>
  <si>
    <t>Houston</t>
  </si>
  <si>
    <t>VC000137958</t>
  </si>
  <si>
    <t>Jackson</t>
  </si>
  <si>
    <t>VC000111503</t>
  </si>
  <si>
    <t>Jefferson</t>
  </si>
  <si>
    <t>VC000137990</t>
  </si>
  <si>
    <t>Lamar</t>
  </si>
  <si>
    <t>VC000137994</t>
  </si>
  <si>
    <t>Lauderdale</t>
  </si>
  <si>
    <t>VC000138002</t>
  </si>
  <si>
    <t>Lawrence</t>
  </si>
  <si>
    <t>VC000131051</t>
  </si>
  <si>
    <t>Lee</t>
  </si>
  <si>
    <t>VC000138014</t>
  </si>
  <si>
    <t>Limestone</t>
  </si>
  <si>
    <t>VC000138024</t>
  </si>
  <si>
    <t>Lowndes</t>
  </si>
  <si>
    <t>VC000138032</t>
  </si>
  <si>
    <t>Macon</t>
  </si>
  <si>
    <t>VC000138040</t>
  </si>
  <si>
    <t>Madison</t>
  </si>
  <si>
    <t>VC000138049</t>
  </si>
  <si>
    <t>Marengo</t>
  </si>
  <si>
    <t>VC000138058</t>
  </si>
  <si>
    <t>Marion</t>
  </si>
  <si>
    <t>VC000138071</t>
  </si>
  <si>
    <t>Marshall</t>
  </si>
  <si>
    <t>VC000138081</t>
  </si>
  <si>
    <t>Mobile</t>
  </si>
  <si>
    <t>VC000143001</t>
  </si>
  <si>
    <t>Monroe</t>
  </si>
  <si>
    <t>VC000138111</t>
  </si>
  <si>
    <t>Montgomery</t>
  </si>
  <si>
    <t>VC000138119</t>
  </si>
  <si>
    <t>Morgan</t>
  </si>
  <si>
    <t>VC000138134</t>
  </si>
  <si>
    <t>Perry</t>
  </si>
  <si>
    <t>VC000138142</t>
  </si>
  <si>
    <t>Pickens</t>
  </si>
  <si>
    <t>VC000138152</t>
  </si>
  <si>
    <t>Pike</t>
  </si>
  <si>
    <t>VC000138162</t>
  </si>
  <si>
    <t>Randolph</t>
  </si>
  <si>
    <t>VC000138172</t>
  </si>
  <si>
    <t>Russell</t>
  </si>
  <si>
    <t>VC000138181</t>
  </si>
  <si>
    <t>Shelby</t>
  </si>
  <si>
    <t>VC000138199</t>
  </si>
  <si>
    <t>St. Clair</t>
  </si>
  <si>
    <t>Sumter</t>
  </si>
  <si>
    <t>VC000138200</t>
  </si>
  <si>
    <t>Talladega</t>
  </si>
  <si>
    <t>VC000138212</t>
  </si>
  <si>
    <t>Tallapoosa</t>
  </si>
  <si>
    <t>VC000138219</t>
  </si>
  <si>
    <t>Tuscaloosa</t>
  </si>
  <si>
    <t>VC000111527</t>
  </si>
  <si>
    <t>Walker</t>
  </si>
  <si>
    <t>VC000138237</t>
  </si>
  <si>
    <t>Washington</t>
  </si>
  <si>
    <t>VC000138247</t>
  </si>
  <si>
    <t>Wilcox</t>
  </si>
  <si>
    <t>VC000138254</t>
  </si>
  <si>
    <t>Winston</t>
  </si>
  <si>
    <t>VC000138265</t>
  </si>
  <si>
    <t>Automatic, enter County below</t>
  </si>
  <si>
    <t>days at $100.00 per day….$</t>
  </si>
  <si>
    <t>VC000138182  (AD0021)</t>
  </si>
  <si>
    <t>OUT OF STATE           TITLE 15-9-62, 65 &amp; 81           SUPPORTING PAPERS MUST BE ATTACHED</t>
  </si>
  <si>
    <t xml:space="preserve">B: </t>
  </si>
  <si>
    <t>Receipts/Invoices for all expenditures</t>
  </si>
  <si>
    <r>
      <t xml:space="preserve">All extraditions must include </t>
    </r>
    <r>
      <rPr>
        <u/>
        <sz val="9"/>
        <rFont val="Times New Roman"/>
        <family val="1"/>
      </rPr>
      <t>ONE</t>
    </r>
    <r>
      <rPr>
        <sz val="9"/>
        <rFont val="Times New Roman"/>
        <family val="1"/>
      </rPr>
      <t xml:space="preserve"> of the following:
- Signed waiver of extradition
- Interstate Agreement on Detainers (IAD) – An agreement between two prisons, signed by the District Attorney
- Governor’s Warrant of Extradition – A letter from the Governor of Alabama telling the other state we need the inmate
- Writ of Habeas Corpus – District Attorney signs the Judge’s Order
</t>
    </r>
  </si>
  <si>
    <t>State</t>
  </si>
  <si>
    <t>to jail in</t>
  </si>
  <si>
    <t>Facility</t>
  </si>
  <si>
    <t>THE STATE OF ALABAMA</t>
  </si>
  <si>
    <t>VC000060660 (AD0002)</t>
  </si>
  <si>
    <t>OUT OF STATE EXTRADITION FEE BILL - FY2026</t>
  </si>
  <si>
    <t>at 76 cents per mile</t>
  </si>
  <si>
    <t>Revised July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</si>
</sst>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vertAlign val="subscript"/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Times New Roman"/>
      <family val="1"/>
    </font>
    <font>
      <u/>
      <sz val="9"/>
      <name val="Times New Roman"/>
      <family val="1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2" fillId="0" borderId="0" xfId="0" applyFont="1" applyProtection="1"/>
    <xf numFmtId="0" fontId="2" fillId="0" borderId="2" xfId="0" applyFont="1" applyBorder="1" applyProtection="1"/>
    <xf numFmtId="0" fontId="5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Protection="1"/>
    <xf numFmtId="0" fontId="2" fillId="0" borderId="0" xfId="0" applyFont="1" applyBorder="1" applyProtection="1"/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top" wrapText="1"/>
    </xf>
    <xf numFmtId="0" fontId="11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right"/>
    </xf>
    <xf numFmtId="0" fontId="1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left"/>
      <protection locked="0"/>
    </xf>
    <xf numFmtId="49" fontId="2" fillId="0" borderId="12" xfId="0" applyNumberFormat="1" applyFont="1" applyBorder="1" applyAlignment="1" applyProtection="1">
      <alignment horizontal="left"/>
      <protection locked="0"/>
    </xf>
    <xf numFmtId="49" fontId="2" fillId="0" borderId="18" xfId="0" applyNumberFormat="1" applyFont="1" applyBorder="1" applyAlignment="1" applyProtection="1">
      <protection locked="0"/>
    </xf>
    <xf numFmtId="49" fontId="2" fillId="0" borderId="4" xfId="0" applyNumberFormat="1" applyFont="1" applyBorder="1" applyAlignment="1" applyProtection="1">
      <protection locked="0"/>
    </xf>
    <xf numFmtId="49" fontId="2" fillId="0" borderId="18" xfId="0" applyNumberFormat="1" applyFont="1" applyBorder="1" applyAlignment="1" applyProtection="1">
      <alignment horizontal="center"/>
      <protection locked="0"/>
    </xf>
    <xf numFmtId="4" fontId="2" fillId="0" borderId="19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2" fillId="0" borderId="4" xfId="0" applyFont="1" applyBorder="1" applyAlignment="1" applyProtection="1"/>
    <xf numFmtId="0" fontId="2" fillId="0" borderId="0" xfId="0" applyFont="1" applyAlignment="1" applyProtection="1"/>
    <xf numFmtId="49" fontId="2" fillId="0" borderId="4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11" xfId="0" applyFont="1" applyBorder="1" applyAlignment="1" applyProtection="1"/>
    <xf numFmtId="0" fontId="2" fillId="0" borderId="15" xfId="0" applyFont="1" applyBorder="1" applyAlignment="1" applyProtection="1"/>
    <xf numFmtId="0" fontId="2" fillId="0" borderId="16" xfId="0" applyFont="1" applyBorder="1" applyAlignment="1" applyProtection="1"/>
    <xf numFmtId="4" fontId="2" fillId="0" borderId="7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2" fillId="0" borderId="7" xfId="0" applyNumberFormat="1" applyFont="1" applyBorder="1" applyAlignment="1" applyProtection="1">
      <alignment horizontal="righ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4" fontId="2" fillId="0" borderId="1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5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0" fontId="6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/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49" fontId="2" fillId="0" borderId="1" xfId="0" applyNumberFormat="1" applyFont="1" applyBorder="1" applyAlignment="1" applyProtection="1">
      <protection locked="0"/>
    </xf>
    <xf numFmtId="49" fontId="2" fillId="0" borderId="6" xfId="0" applyNumberFormat="1" applyFont="1" applyBorder="1" applyAlignment="1" applyProtection="1">
      <protection locked="0"/>
    </xf>
    <xf numFmtId="0" fontId="2" fillId="0" borderId="8" xfId="0" applyFont="1" applyBorder="1" applyAlignment="1" applyProtection="1">
      <alignment horizontal="right"/>
    </xf>
    <xf numFmtId="0" fontId="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B7C4-A945-43B6-8C8B-3F7294F2EDA9}">
  <dimension ref="A1:R61"/>
  <sheetViews>
    <sheetView showGridLines="0" tabSelected="1" zoomScale="130" zoomScaleNormal="130" zoomScalePageLayoutView="190" workbookViewId="0">
      <selection activeCell="F18" sqref="F18"/>
    </sheetView>
  </sheetViews>
  <sheetFormatPr defaultColWidth="9.109375" defaultRowHeight="13.2" x14ac:dyDescent="0.25"/>
  <cols>
    <col min="1" max="1" width="2.44140625" style="12" customWidth="1"/>
    <col min="2" max="2" width="2.33203125" style="12" customWidth="1"/>
    <col min="3" max="3" width="4.6640625" style="12" customWidth="1"/>
    <col min="4" max="4" width="4.109375" style="12" customWidth="1"/>
    <col min="5" max="6" width="9.109375" style="12"/>
    <col min="7" max="7" width="10.33203125" style="12" customWidth="1"/>
    <col min="8" max="8" width="0.109375" style="12" hidden="1" customWidth="1"/>
    <col min="9" max="9" width="7" style="12" customWidth="1"/>
    <col min="10" max="10" width="2.5546875" style="12" customWidth="1"/>
    <col min="11" max="12" width="5.44140625" style="12" customWidth="1"/>
    <col min="13" max="13" width="6.5546875" style="12" customWidth="1"/>
    <col min="14" max="14" width="4" style="12" customWidth="1"/>
    <col min="15" max="15" width="3" style="12" customWidth="1"/>
    <col min="16" max="16" width="2.5546875" style="12" customWidth="1"/>
    <col min="17" max="17" width="4.6640625" style="12" customWidth="1"/>
    <col min="18" max="18" width="7.33203125" style="12" customWidth="1"/>
    <col min="19" max="19" width="16.5546875" style="12" customWidth="1"/>
    <col min="20" max="16384" width="9.109375" style="12"/>
  </cols>
  <sheetData>
    <row r="1" spans="1:18" ht="10.5" customHeight="1" x14ac:dyDescent="0.25">
      <c r="A1" s="48" t="s">
        <v>177</v>
      </c>
      <c r="B1" s="48"/>
      <c r="C1" s="48"/>
      <c r="D1" s="48"/>
      <c r="E1" s="48"/>
      <c r="F1" s="48"/>
      <c r="G1" s="48"/>
      <c r="H1" s="23"/>
      <c r="I1" s="23"/>
      <c r="J1" s="23"/>
      <c r="K1" s="23"/>
      <c r="L1" s="23"/>
      <c r="M1" s="23"/>
      <c r="N1" s="23"/>
      <c r="O1" s="23"/>
      <c r="P1" s="23"/>
      <c r="Q1" s="50"/>
      <c r="R1" s="50"/>
    </row>
    <row r="2" spans="1:18" ht="21.75" customHeight="1" x14ac:dyDescent="0.35">
      <c r="A2" s="49" t="s">
        <v>175</v>
      </c>
      <c r="B2" s="49"/>
      <c r="C2" s="49"/>
      <c r="D2" s="49"/>
      <c r="E2" s="49"/>
      <c r="F2" s="49"/>
      <c r="G2" s="49"/>
      <c r="H2" s="49"/>
      <c r="I2" s="57" t="s">
        <v>0</v>
      </c>
      <c r="J2" s="57"/>
      <c r="K2" s="57"/>
      <c r="L2" s="60" t="str">
        <f>LOOKUP(M4,'Vendor Codes'!A4:A71,'Vendor Codes'!B4:B71)</f>
        <v>Automatic, enter County below</v>
      </c>
      <c r="M2" s="60"/>
      <c r="N2" s="60"/>
      <c r="O2" s="60"/>
      <c r="P2" s="60"/>
      <c r="Q2" s="60"/>
      <c r="R2" s="60"/>
    </row>
    <row r="3" spans="1:18" ht="9" customHeight="1" x14ac:dyDescent="0.25"/>
    <row r="4" spans="1:18" x14ac:dyDescent="0.25">
      <c r="A4" s="37" t="s">
        <v>1</v>
      </c>
      <c r="B4" s="37"/>
      <c r="C4" s="37"/>
      <c r="D4" s="40"/>
      <c r="E4" s="40"/>
      <c r="F4" s="40"/>
      <c r="G4" s="40"/>
      <c r="H4" s="40"/>
      <c r="I4" s="40"/>
      <c r="J4" s="40"/>
      <c r="K4" s="51" t="s">
        <v>2</v>
      </c>
      <c r="L4" s="51"/>
      <c r="M4" s="40"/>
      <c r="N4" s="40"/>
      <c r="O4" s="40"/>
      <c r="P4" s="40"/>
      <c r="Q4" s="40"/>
      <c r="R4" s="15" t="s">
        <v>3</v>
      </c>
    </row>
    <row r="5" spans="1:18" ht="15.9" customHeight="1" x14ac:dyDescent="0.25">
      <c r="A5" s="37" t="s">
        <v>4</v>
      </c>
      <c r="B5" s="37"/>
      <c r="C5" s="37"/>
      <c r="D5" s="37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8" ht="15.9" customHeight="1" x14ac:dyDescent="0.25">
      <c r="A6" s="37" t="s">
        <v>5</v>
      </c>
      <c r="B6" s="37"/>
      <c r="C6" s="37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9" customHeight="1" x14ac:dyDescent="0.3">
      <c r="E7" s="39" t="s">
        <v>6</v>
      </c>
      <c r="F7" s="39"/>
      <c r="M7" s="59"/>
      <c r="N7" s="59"/>
      <c r="O7" s="26"/>
      <c r="P7" s="26"/>
      <c r="Q7" s="26"/>
      <c r="R7" s="26"/>
    </row>
    <row r="8" spans="1:18" ht="15.9" customHeight="1" x14ac:dyDescent="0.25">
      <c r="A8" s="51" t="s">
        <v>7</v>
      </c>
      <c r="B8" s="51"/>
      <c r="C8" s="52"/>
      <c r="D8" s="52"/>
      <c r="E8" s="52"/>
      <c r="F8" s="52"/>
      <c r="G8" s="52"/>
      <c r="H8" s="52"/>
      <c r="I8" s="52"/>
      <c r="J8" s="58" t="s">
        <v>173</v>
      </c>
      <c r="K8" s="58"/>
      <c r="L8" s="40"/>
      <c r="M8" s="40"/>
      <c r="N8" s="40"/>
      <c r="O8" s="40"/>
      <c r="P8" s="40"/>
      <c r="Q8" s="40"/>
      <c r="R8" s="20" t="s">
        <v>3</v>
      </c>
    </row>
    <row r="9" spans="1:18" ht="9" customHeight="1" x14ac:dyDescent="0.3">
      <c r="C9" s="59" t="s">
        <v>174</v>
      </c>
      <c r="D9" s="59"/>
      <c r="E9" s="26"/>
      <c r="F9" s="34" t="s">
        <v>31</v>
      </c>
      <c r="G9" s="26"/>
      <c r="H9" s="26"/>
      <c r="I9" s="33" t="s">
        <v>172</v>
      </c>
      <c r="J9" s="33"/>
    </row>
    <row r="10" spans="1:18" ht="15.9" customHeight="1" x14ac:dyDescent="0.25">
      <c r="A10" s="51" t="s">
        <v>8</v>
      </c>
      <c r="B10" s="51"/>
      <c r="C10" s="51"/>
      <c r="D10" s="51"/>
      <c r="E10" s="5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9" customHeight="1" thickBot="1" x14ac:dyDescent="0.3">
      <c r="A11" s="72"/>
      <c r="B11" s="72"/>
      <c r="C11" s="13"/>
      <c r="D11" s="13"/>
      <c r="E11" s="13"/>
      <c r="F11" s="13"/>
      <c r="G11" s="13"/>
      <c r="H11" s="13"/>
      <c r="I11" s="13"/>
      <c r="J11" s="13"/>
      <c r="K11" s="25"/>
      <c r="L11" s="13"/>
      <c r="M11" s="13"/>
      <c r="N11" s="13"/>
      <c r="O11" s="13"/>
      <c r="P11" s="13"/>
      <c r="Q11" s="21"/>
      <c r="R11" s="21"/>
    </row>
    <row r="12" spans="1:18" ht="13.8" thickTop="1" x14ac:dyDescent="0.25">
      <c r="A12" s="64" t="s">
        <v>9</v>
      </c>
      <c r="B12" s="64"/>
      <c r="C12" s="43"/>
      <c r="D12" s="43"/>
      <c r="E12" s="43"/>
      <c r="F12" s="43"/>
      <c r="G12" s="43"/>
      <c r="I12" s="12" t="s">
        <v>10</v>
      </c>
      <c r="J12" s="45"/>
      <c r="K12" s="45"/>
      <c r="L12" s="64" t="s">
        <v>166</v>
      </c>
      <c r="M12" s="64"/>
      <c r="N12" s="64"/>
      <c r="O12" s="64"/>
      <c r="P12" s="65"/>
      <c r="Q12" s="46">
        <f>+J12*100</f>
        <v>0</v>
      </c>
      <c r="R12" s="47"/>
    </row>
    <row r="13" spans="1:18" ht="9" customHeight="1" x14ac:dyDescent="0.25">
      <c r="Q13" s="75"/>
      <c r="R13" s="76"/>
    </row>
    <row r="14" spans="1:18" x14ac:dyDescent="0.25">
      <c r="A14" s="51" t="s">
        <v>9</v>
      </c>
      <c r="B14" s="51"/>
      <c r="C14" s="44"/>
      <c r="D14" s="44"/>
      <c r="E14" s="44"/>
      <c r="F14" s="44"/>
      <c r="G14" s="44"/>
      <c r="I14" s="12" t="s">
        <v>11</v>
      </c>
      <c r="J14" s="40"/>
      <c r="K14" s="40"/>
      <c r="L14" s="51" t="s">
        <v>166</v>
      </c>
      <c r="M14" s="51"/>
      <c r="N14" s="51"/>
      <c r="O14" s="51"/>
      <c r="P14" s="66"/>
      <c r="Q14" s="73">
        <f>+J14*100</f>
        <v>0</v>
      </c>
      <c r="R14" s="74"/>
    </row>
    <row r="15" spans="1:18" ht="3" customHeight="1" x14ac:dyDescent="0.25"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77"/>
      <c r="R15" s="78"/>
    </row>
    <row r="16" spans="1:18" ht="12.75" customHeight="1" x14ac:dyDescent="0.25">
      <c r="A16" s="53" t="s">
        <v>12</v>
      </c>
      <c r="B16" s="53"/>
      <c r="C16" s="54"/>
      <c r="D16" s="71" t="s">
        <v>13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16"/>
      <c r="P16" s="16"/>
      <c r="Q16" s="88"/>
      <c r="R16" s="57"/>
    </row>
    <row r="17" spans="1:18" ht="12.75" customHeight="1" x14ac:dyDescent="0.25">
      <c r="A17" s="55"/>
      <c r="B17" s="55"/>
      <c r="C17" s="56"/>
      <c r="D17" s="83" t="s">
        <v>14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24"/>
      <c r="P17" s="24"/>
      <c r="Q17" s="77"/>
      <c r="R17" s="78"/>
    </row>
    <row r="18" spans="1:18" x14ac:dyDescent="0.25">
      <c r="A18" s="86"/>
      <c r="B18" s="86"/>
      <c r="C18" s="87"/>
      <c r="D18" s="1" t="s">
        <v>15</v>
      </c>
      <c r="E18" s="1"/>
      <c r="F18" s="2"/>
      <c r="G18" s="61" t="s">
        <v>178</v>
      </c>
      <c r="H18" s="61"/>
      <c r="I18" s="61"/>
      <c r="J18" s="1"/>
      <c r="K18" s="1"/>
      <c r="L18" s="1"/>
      <c r="M18" s="1"/>
      <c r="N18" s="1"/>
      <c r="O18" s="1"/>
      <c r="P18" s="1"/>
      <c r="Q18" s="67">
        <f>+F18*0.76</f>
        <v>0</v>
      </c>
      <c r="R18" s="68"/>
    </row>
    <row r="19" spans="1:18" x14ac:dyDescent="0.25">
      <c r="A19" s="86"/>
      <c r="B19" s="86"/>
      <c r="C19" s="87"/>
      <c r="D19" s="41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42"/>
      <c r="Q19" s="69"/>
      <c r="R19" s="70"/>
    </row>
    <row r="20" spans="1:18" x14ac:dyDescent="0.25">
      <c r="A20" s="86"/>
      <c r="B20" s="86"/>
      <c r="C20" s="87"/>
      <c r="D20" s="41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42"/>
      <c r="Q20" s="69"/>
      <c r="R20" s="70"/>
    </row>
    <row r="21" spans="1:18" ht="12.75" customHeight="1" x14ac:dyDescent="0.25">
      <c r="A21" s="86"/>
      <c r="B21" s="86"/>
      <c r="C21" s="87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42"/>
      <c r="Q21" s="69"/>
      <c r="R21" s="70"/>
    </row>
    <row r="22" spans="1:18" x14ac:dyDescent="0.25">
      <c r="A22" s="86"/>
      <c r="B22" s="86"/>
      <c r="C22" s="87"/>
      <c r="D22" s="41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42"/>
      <c r="Q22" s="69"/>
      <c r="R22" s="70"/>
    </row>
    <row r="23" spans="1:18" x14ac:dyDescent="0.25">
      <c r="A23" s="86"/>
      <c r="B23" s="86"/>
      <c r="C23" s="87"/>
      <c r="D23" s="41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42"/>
      <c r="Q23" s="69"/>
      <c r="R23" s="70"/>
    </row>
    <row r="24" spans="1:18" x14ac:dyDescent="0.25">
      <c r="A24" s="86"/>
      <c r="B24" s="86"/>
      <c r="C24" s="87"/>
      <c r="D24" s="41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42"/>
      <c r="Q24" s="69"/>
      <c r="R24" s="70"/>
    </row>
    <row r="25" spans="1:18" x14ac:dyDescent="0.25">
      <c r="A25" s="86"/>
      <c r="B25" s="86"/>
      <c r="C25" s="87"/>
      <c r="D25" s="41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42"/>
      <c r="Q25" s="69"/>
      <c r="R25" s="70"/>
    </row>
    <row r="26" spans="1:18" x14ac:dyDescent="0.25">
      <c r="A26" s="86"/>
      <c r="B26" s="86"/>
      <c r="C26" s="87"/>
      <c r="D26" s="41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2"/>
      <c r="Q26" s="69"/>
      <c r="R26" s="70"/>
    </row>
    <row r="27" spans="1:18" x14ac:dyDescent="0.25">
      <c r="A27" s="86"/>
      <c r="B27" s="86"/>
      <c r="C27" s="87"/>
      <c r="D27" s="41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42"/>
      <c r="Q27" s="69"/>
      <c r="R27" s="70"/>
    </row>
    <row r="28" spans="1:18" x14ac:dyDescent="0.25">
      <c r="A28" s="86"/>
      <c r="B28" s="86"/>
      <c r="C28" s="87"/>
      <c r="D28" s="41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42"/>
      <c r="Q28" s="69"/>
      <c r="R28" s="70"/>
    </row>
    <row r="29" spans="1:18" x14ac:dyDescent="0.25">
      <c r="A29" s="86"/>
      <c r="B29" s="86"/>
      <c r="C29" s="87"/>
      <c r="D29" s="41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42"/>
      <c r="Q29" s="69"/>
      <c r="R29" s="70"/>
    </row>
    <row r="30" spans="1:18" x14ac:dyDescent="0.25">
      <c r="A30" s="86"/>
      <c r="B30" s="86"/>
      <c r="C30" s="87"/>
      <c r="D30" s="41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42"/>
      <c r="Q30" s="69"/>
      <c r="R30" s="70"/>
    </row>
    <row r="31" spans="1:18" x14ac:dyDescent="0.25">
      <c r="A31" s="86"/>
      <c r="B31" s="86"/>
      <c r="C31" s="87"/>
      <c r="D31" s="41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2"/>
      <c r="Q31" s="69"/>
      <c r="R31" s="70"/>
    </row>
    <row r="32" spans="1:18" x14ac:dyDescent="0.25">
      <c r="A32" s="61"/>
      <c r="B32" s="61"/>
      <c r="C32" s="89"/>
      <c r="D32" s="1"/>
      <c r="E32" s="1"/>
      <c r="F32" s="1"/>
      <c r="G32" s="1"/>
      <c r="H32" s="1"/>
      <c r="I32" s="1"/>
      <c r="J32" s="1"/>
      <c r="K32" s="1"/>
      <c r="L32" s="1"/>
      <c r="M32" s="1"/>
      <c r="N32" s="61" t="s">
        <v>16</v>
      </c>
      <c r="O32" s="61"/>
      <c r="P32" s="80"/>
      <c r="Q32" s="67">
        <f>SUM(Q12:R31)</f>
        <v>0</v>
      </c>
      <c r="R32" s="68"/>
    </row>
    <row r="33" spans="1:18" ht="13.8" thickBot="1" x14ac:dyDescent="0.3">
      <c r="A33" s="82" t="s">
        <v>26</v>
      </c>
      <c r="B33" s="82"/>
      <c r="C33" s="82"/>
      <c r="D33" s="82"/>
      <c r="E33" s="82"/>
      <c r="F33" s="82"/>
      <c r="G33" s="21"/>
      <c r="H33" s="21"/>
      <c r="I33" s="21"/>
      <c r="J33" s="21"/>
      <c r="K33" s="21"/>
      <c r="L33" s="82"/>
      <c r="M33" s="82"/>
      <c r="N33" s="82"/>
      <c r="O33" s="82"/>
      <c r="P33" s="82"/>
      <c r="Q33" s="82"/>
      <c r="R33" s="21"/>
    </row>
    <row r="34" spans="1:18" ht="9" customHeight="1" thickTop="1" x14ac:dyDescent="0.25"/>
    <row r="35" spans="1:18" x14ac:dyDescent="0.25">
      <c r="C35" s="19" t="s">
        <v>17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63" t="s">
        <v>23</v>
      </c>
      <c r="R35" s="63"/>
    </row>
    <row r="36" spans="1:18" ht="9" customHeight="1" x14ac:dyDescent="0.25"/>
    <row r="37" spans="1:18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19"/>
      <c r="L37" s="19"/>
      <c r="M37" s="19"/>
      <c r="N37" s="19"/>
      <c r="O37" s="19"/>
      <c r="P37" s="19"/>
      <c r="Q37" s="19"/>
      <c r="R37" s="19" t="s">
        <v>18</v>
      </c>
    </row>
    <row r="38" spans="1:18" ht="9" customHeight="1" x14ac:dyDescent="0.25"/>
    <row r="39" spans="1:18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63" t="s">
        <v>24</v>
      </c>
      <c r="Q39" s="63"/>
      <c r="R39" s="63"/>
    </row>
    <row r="40" spans="1:18" ht="9" customHeight="1" x14ac:dyDescent="0.25"/>
    <row r="41" spans="1:18" x14ac:dyDescent="0.25">
      <c r="A41" s="51" t="s">
        <v>19</v>
      </c>
      <c r="B41" s="51"/>
      <c r="C41" s="51"/>
      <c r="D41" s="51"/>
      <c r="E41" s="51"/>
      <c r="F41" s="51"/>
      <c r="G41" s="51"/>
      <c r="H41" s="51"/>
      <c r="I41" s="51"/>
      <c r="J41" s="51"/>
      <c r="K41" s="40"/>
      <c r="L41" s="40"/>
      <c r="M41" s="16" t="s">
        <v>29</v>
      </c>
      <c r="N41" s="17"/>
      <c r="O41" s="18" t="s">
        <v>27</v>
      </c>
      <c r="P41" s="19"/>
      <c r="Q41" s="19"/>
      <c r="R41" s="20" t="s">
        <v>28</v>
      </c>
    </row>
    <row r="42" spans="1:18" ht="9" customHeight="1" x14ac:dyDescent="0.25"/>
    <row r="43" spans="1:18" ht="12.75" customHeight="1" x14ac:dyDescent="0.25">
      <c r="A43" s="81" t="s">
        <v>25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ht="9" customHeight="1" x14ac:dyDescent="0.25"/>
    <row r="45" spans="1:18" x14ac:dyDescent="0.25">
      <c r="A45" s="51" t="s">
        <v>21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8" ht="9" customHeight="1" x14ac:dyDescent="0.25">
      <c r="I46" s="84"/>
      <c r="J46" s="84"/>
      <c r="K46" s="84"/>
      <c r="L46" s="84"/>
      <c r="M46" s="84"/>
      <c r="N46" s="84"/>
      <c r="O46" s="84"/>
      <c r="P46" s="84"/>
      <c r="Q46" s="84"/>
      <c r="R46" s="84"/>
    </row>
    <row r="47" spans="1:18" ht="16.5" customHeight="1" x14ac:dyDescent="0.25">
      <c r="I47" s="85"/>
      <c r="J47" s="85"/>
      <c r="K47" s="85"/>
      <c r="L47" s="85"/>
      <c r="M47" s="85"/>
      <c r="N47" s="85"/>
      <c r="O47" s="85"/>
      <c r="P47" s="85"/>
      <c r="Q47" s="85"/>
      <c r="R47" s="85"/>
    </row>
    <row r="48" spans="1:18" x14ac:dyDescent="0.25">
      <c r="I48" s="12" t="s">
        <v>20</v>
      </c>
    </row>
    <row r="49" spans="1:18" ht="9.75" customHeight="1" thickBo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13.8" thickTop="1" x14ac:dyDescent="0.25">
      <c r="A50" s="79" t="s">
        <v>168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ht="10.5" customHeight="1" x14ac:dyDescent="0.25">
      <c r="A52" s="27"/>
      <c r="B52" s="31" t="s">
        <v>22</v>
      </c>
      <c r="C52" s="35" t="s">
        <v>171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  <row r="53" spans="1:18" ht="10.5" customHeight="1" x14ac:dyDescent="0.25">
      <c r="A53" s="14"/>
      <c r="B53" s="29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</row>
    <row r="54" spans="1:18" ht="10.5" customHeight="1" x14ac:dyDescent="0.25">
      <c r="A54" s="14"/>
      <c r="B54" s="29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</row>
    <row r="55" spans="1:18" ht="10.5" customHeight="1" x14ac:dyDescent="0.25">
      <c r="A55" s="14"/>
      <c r="B55" s="2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</row>
    <row r="56" spans="1:18" ht="10.5" customHeight="1" x14ac:dyDescent="0.25">
      <c r="A56" s="1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</row>
    <row r="57" spans="1:18" x14ac:dyDescent="0.25">
      <c r="A57" s="14"/>
      <c r="B57" s="29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</row>
    <row r="58" spans="1:18" x14ac:dyDescent="0.25">
      <c r="A58" s="14"/>
      <c r="B58" s="32" t="s">
        <v>169</v>
      </c>
      <c r="C58" s="35" t="s">
        <v>170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</row>
    <row r="59" spans="1:18" x14ac:dyDescent="0.25">
      <c r="A59" s="14"/>
      <c r="B59" s="32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18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 x14ac:dyDescent="0.25">
      <c r="A61" s="36" t="s">
        <v>179</v>
      </c>
      <c r="B61" s="36"/>
      <c r="C61" s="36"/>
      <c r="D61" s="36"/>
      <c r="E61" s="36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</sheetData>
  <sheetProtection algorithmName="SHA-512" hashValue="RemREn2v7rzOShwmmW4cvYkxwlwFJTgsGaxGIqxiSkMkzM2qZsZmTv82f31YKh3ZkKP/bJsubsml67Z8FRWBdQ==" saltValue="FdEMPS8YzEzq03euhnxrEw==" spinCount="100000" sheet="1" selectLockedCells="1"/>
  <mergeCells count="101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A50:R50"/>
    <mergeCell ref="A39:O39"/>
    <mergeCell ref="N32:P32"/>
    <mergeCell ref="A37:J37"/>
    <mergeCell ref="A43:R43"/>
    <mergeCell ref="K41:L41"/>
    <mergeCell ref="Q35:R35"/>
    <mergeCell ref="A45:K45"/>
    <mergeCell ref="A33:F33"/>
    <mergeCell ref="L33:Q33"/>
    <mergeCell ref="I46:R47"/>
    <mergeCell ref="Q32:R32"/>
    <mergeCell ref="D25:P25"/>
    <mergeCell ref="Q20:R20"/>
    <mergeCell ref="D16:N16"/>
    <mergeCell ref="A11:B11"/>
    <mergeCell ref="A12:B12"/>
    <mergeCell ref="A14:B14"/>
    <mergeCell ref="Q14:R14"/>
    <mergeCell ref="Q13:R13"/>
    <mergeCell ref="Q15:R15"/>
    <mergeCell ref="Q18:R18"/>
    <mergeCell ref="Q19:R19"/>
    <mergeCell ref="D17:N17"/>
    <mergeCell ref="D30:P30"/>
    <mergeCell ref="D31:P31"/>
    <mergeCell ref="A18:C18"/>
    <mergeCell ref="A19:C19"/>
    <mergeCell ref="A20:C20"/>
    <mergeCell ref="A21:C21"/>
    <mergeCell ref="A22:C22"/>
    <mergeCell ref="A23:C23"/>
    <mergeCell ref="Q31:R31"/>
    <mergeCell ref="Q16:R17"/>
    <mergeCell ref="Q25:R25"/>
    <mergeCell ref="A1:G1"/>
    <mergeCell ref="A2:H2"/>
    <mergeCell ref="Q1:R1"/>
    <mergeCell ref="A8:B8"/>
    <mergeCell ref="A5:D5"/>
    <mergeCell ref="C8:I8"/>
    <mergeCell ref="D4:J4"/>
    <mergeCell ref="D21:P21"/>
    <mergeCell ref="A16:C17"/>
    <mergeCell ref="I2:K2"/>
    <mergeCell ref="A4:C4"/>
    <mergeCell ref="A10:E10"/>
    <mergeCell ref="J8:K8"/>
    <mergeCell ref="C9:D9"/>
    <mergeCell ref="E5:R5"/>
    <mergeCell ref="L2:R2"/>
    <mergeCell ref="F10:R10"/>
    <mergeCell ref="G18:I18"/>
    <mergeCell ref="K4:L4"/>
    <mergeCell ref="M4:Q4"/>
    <mergeCell ref="L8:Q8"/>
    <mergeCell ref="M7:N7"/>
    <mergeCell ref="D19:P19"/>
    <mergeCell ref="L12:P12"/>
    <mergeCell ref="C52:R57"/>
    <mergeCell ref="C58:R58"/>
    <mergeCell ref="A61:E61"/>
    <mergeCell ref="A6:D6"/>
    <mergeCell ref="E6:R6"/>
    <mergeCell ref="E7:F7"/>
    <mergeCell ref="J14:K14"/>
    <mergeCell ref="D20:P20"/>
    <mergeCell ref="C12:G12"/>
    <mergeCell ref="C14:G14"/>
    <mergeCell ref="D29:P29"/>
    <mergeCell ref="J12:K12"/>
    <mergeCell ref="Q12:R12"/>
    <mergeCell ref="A60:R60"/>
    <mergeCell ref="P39:R39"/>
    <mergeCell ref="A41:J41"/>
    <mergeCell ref="D22:P22"/>
    <mergeCell ref="D23:P23"/>
    <mergeCell ref="D24:P24"/>
    <mergeCell ref="D35:P35"/>
    <mergeCell ref="L14:P14"/>
    <mergeCell ref="D26:P26"/>
    <mergeCell ref="D27:P27"/>
    <mergeCell ref="D28:P28"/>
  </mergeCells>
  <phoneticPr fontId="7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F609-DF95-4C47-BBF2-0770C73FD649}">
  <dimension ref="A1:C71"/>
  <sheetViews>
    <sheetView topLeftCell="A35" zoomScale="85" zoomScaleNormal="85" workbookViewId="0">
      <selection activeCell="A46" sqref="A46"/>
    </sheetView>
  </sheetViews>
  <sheetFormatPr defaultColWidth="8.88671875" defaultRowHeight="15" x14ac:dyDescent="0.25"/>
  <cols>
    <col min="1" max="1" width="16.5546875" style="4" customWidth="1"/>
    <col min="2" max="2" width="36.5546875" style="5" customWidth="1"/>
    <col min="3" max="3" width="24.88671875" style="5" customWidth="1"/>
    <col min="4" max="4" width="16.44140625" style="3" customWidth="1"/>
    <col min="5" max="16384" width="8.88671875" style="3"/>
  </cols>
  <sheetData>
    <row r="1" spans="1:3" ht="17.399999999999999" x14ac:dyDescent="0.3">
      <c r="A1" s="8" t="s">
        <v>30</v>
      </c>
      <c r="B1" s="9"/>
      <c r="C1" s="9"/>
    </row>
    <row r="3" spans="1:3" ht="15.6" x14ac:dyDescent="0.3">
      <c r="A3" s="6" t="s">
        <v>31</v>
      </c>
      <c r="B3" s="7" t="s">
        <v>32</v>
      </c>
      <c r="C3" s="7"/>
    </row>
    <row r="4" spans="1:3" x14ac:dyDescent="0.25">
      <c r="A4" s="4" t="s">
        <v>33</v>
      </c>
      <c r="B4" s="5" t="s">
        <v>34</v>
      </c>
    </row>
    <row r="5" spans="1:3" x14ac:dyDescent="0.25">
      <c r="A5" s="4" t="s">
        <v>35</v>
      </c>
      <c r="B5" s="5" t="s">
        <v>176</v>
      </c>
    </row>
    <row r="6" spans="1:3" x14ac:dyDescent="0.25">
      <c r="A6" s="4" t="s">
        <v>36</v>
      </c>
      <c r="B6" s="5" t="s">
        <v>37</v>
      </c>
    </row>
    <row r="7" spans="1:3" x14ac:dyDescent="0.25">
      <c r="A7" s="4" t="s">
        <v>38</v>
      </c>
      <c r="B7" s="5" t="s">
        <v>39</v>
      </c>
    </row>
    <row r="8" spans="1:3" x14ac:dyDescent="0.25">
      <c r="A8" s="4" t="s">
        <v>40</v>
      </c>
      <c r="B8" s="5" t="s">
        <v>41</v>
      </c>
    </row>
    <row r="9" spans="1:3" x14ac:dyDescent="0.25">
      <c r="A9" s="4" t="s">
        <v>42</v>
      </c>
      <c r="B9" s="5" t="s">
        <v>43</v>
      </c>
    </row>
    <row r="10" spans="1:3" x14ac:dyDescent="0.25">
      <c r="A10" s="4" t="s">
        <v>44</v>
      </c>
      <c r="B10" s="5" t="s">
        <v>45</v>
      </c>
    </row>
    <row r="11" spans="1:3" x14ac:dyDescent="0.25">
      <c r="A11" s="4" t="s">
        <v>46</v>
      </c>
      <c r="B11" s="5" t="s">
        <v>47</v>
      </c>
    </row>
    <row r="12" spans="1:3" x14ac:dyDescent="0.25">
      <c r="A12" s="4" t="s">
        <v>48</v>
      </c>
      <c r="B12" s="5" t="s">
        <v>49</v>
      </c>
    </row>
    <row r="13" spans="1:3" x14ac:dyDescent="0.25">
      <c r="A13" s="4" t="s">
        <v>50</v>
      </c>
      <c r="B13" s="5" t="s">
        <v>51</v>
      </c>
    </row>
    <row r="14" spans="1:3" x14ac:dyDescent="0.25">
      <c r="A14" s="4" t="s">
        <v>52</v>
      </c>
      <c r="B14" s="5" t="s">
        <v>53</v>
      </c>
    </row>
    <row r="15" spans="1:3" x14ac:dyDescent="0.25">
      <c r="A15" s="4" t="s">
        <v>54</v>
      </c>
      <c r="B15" s="5" t="s">
        <v>55</v>
      </c>
    </row>
    <row r="16" spans="1:3" x14ac:dyDescent="0.25">
      <c r="A16" s="4" t="s">
        <v>56</v>
      </c>
      <c r="B16" s="5" t="s">
        <v>57</v>
      </c>
    </row>
    <row r="17" spans="1:2" x14ac:dyDescent="0.25">
      <c r="A17" s="4" t="s">
        <v>58</v>
      </c>
      <c r="B17" s="5" t="s">
        <v>59</v>
      </c>
    </row>
    <row r="18" spans="1:2" x14ac:dyDescent="0.25">
      <c r="A18" s="4" t="s">
        <v>60</v>
      </c>
      <c r="B18" s="5" t="s">
        <v>61</v>
      </c>
    </row>
    <row r="19" spans="1:2" x14ac:dyDescent="0.25">
      <c r="A19" s="4" t="s">
        <v>62</v>
      </c>
      <c r="B19" s="5" t="s">
        <v>63</v>
      </c>
    </row>
    <row r="20" spans="1:2" x14ac:dyDescent="0.25">
      <c r="A20" s="4" t="s">
        <v>64</v>
      </c>
      <c r="B20" s="5" t="s">
        <v>65</v>
      </c>
    </row>
    <row r="21" spans="1:2" x14ac:dyDescent="0.25">
      <c r="A21" s="4" t="s">
        <v>66</v>
      </c>
      <c r="B21" s="5" t="s">
        <v>67</v>
      </c>
    </row>
    <row r="22" spans="1:2" x14ac:dyDescent="0.25">
      <c r="A22" s="4" t="s">
        <v>68</v>
      </c>
      <c r="B22" s="5" t="s">
        <v>69</v>
      </c>
    </row>
    <row r="23" spans="1:2" x14ac:dyDescent="0.25">
      <c r="A23" s="4" t="s">
        <v>70</v>
      </c>
      <c r="B23" s="5" t="s">
        <v>71</v>
      </c>
    </row>
    <row r="24" spans="1:2" x14ac:dyDescent="0.25">
      <c r="A24" s="4" t="s">
        <v>72</v>
      </c>
      <c r="B24" s="5" t="s">
        <v>73</v>
      </c>
    </row>
    <row r="25" spans="1:2" x14ac:dyDescent="0.25">
      <c r="A25" s="4" t="s">
        <v>74</v>
      </c>
      <c r="B25" s="5" t="s">
        <v>75</v>
      </c>
    </row>
    <row r="26" spans="1:2" x14ac:dyDescent="0.25">
      <c r="A26" s="4" t="s">
        <v>76</v>
      </c>
      <c r="B26" s="5" t="s">
        <v>77</v>
      </c>
    </row>
    <row r="27" spans="1:2" x14ac:dyDescent="0.25">
      <c r="A27" s="4" t="s">
        <v>78</v>
      </c>
      <c r="B27" s="5" t="s">
        <v>79</v>
      </c>
    </row>
    <row r="28" spans="1:2" x14ac:dyDescent="0.25">
      <c r="A28" s="4" t="s">
        <v>80</v>
      </c>
      <c r="B28" s="5" t="s">
        <v>81</v>
      </c>
    </row>
    <row r="29" spans="1:2" x14ac:dyDescent="0.25">
      <c r="A29" s="4" t="s">
        <v>82</v>
      </c>
      <c r="B29" s="5" t="s">
        <v>83</v>
      </c>
    </row>
    <row r="30" spans="1:2" x14ac:dyDescent="0.25">
      <c r="A30" s="4" t="s">
        <v>84</v>
      </c>
      <c r="B30" s="5" t="s">
        <v>85</v>
      </c>
    </row>
    <row r="31" spans="1:2" x14ac:dyDescent="0.25">
      <c r="A31" s="4" t="s">
        <v>86</v>
      </c>
      <c r="B31" s="5" t="s">
        <v>87</v>
      </c>
    </row>
    <row r="32" spans="1:2" x14ac:dyDescent="0.25">
      <c r="A32" s="4" t="s">
        <v>88</v>
      </c>
      <c r="B32" s="5" t="s">
        <v>89</v>
      </c>
    </row>
    <row r="33" spans="1:2" x14ac:dyDescent="0.25">
      <c r="A33" s="4" t="s">
        <v>90</v>
      </c>
      <c r="B33" s="5" t="s">
        <v>91</v>
      </c>
    </row>
    <row r="34" spans="1:2" x14ac:dyDescent="0.25">
      <c r="A34" s="4" t="s">
        <v>92</v>
      </c>
      <c r="B34" s="5" t="s">
        <v>93</v>
      </c>
    </row>
    <row r="35" spans="1:2" x14ac:dyDescent="0.25">
      <c r="A35" s="4" t="s">
        <v>94</v>
      </c>
      <c r="B35" s="5" t="s">
        <v>95</v>
      </c>
    </row>
    <row r="36" spans="1:2" x14ac:dyDescent="0.25">
      <c r="A36" s="4" t="s">
        <v>96</v>
      </c>
      <c r="B36" s="5" t="s">
        <v>97</v>
      </c>
    </row>
    <row r="37" spans="1:2" x14ac:dyDescent="0.25">
      <c r="A37" s="4" t="s">
        <v>98</v>
      </c>
      <c r="B37" s="5" t="s">
        <v>99</v>
      </c>
    </row>
    <row r="38" spans="1:2" x14ac:dyDescent="0.25">
      <c r="A38" s="4" t="s">
        <v>100</v>
      </c>
      <c r="B38" s="5" t="s">
        <v>101</v>
      </c>
    </row>
    <row r="39" spans="1:2" x14ac:dyDescent="0.25">
      <c r="A39" s="4" t="s">
        <v>102</v>
      </c>
      <c r="B39" s="5" t="s">
        <v>103</v>
      </c>
    </row>
    <row r="40" spans="1:2" x14ac:dyDescent="0.25">
      <c r="A40" s="4" t="s">
        <v>104</v>
      </c>
      <c r="B40" s="5" t="s">
        <v>105</v>
      </c>
    </row>
    <row r="41" spans="1:2" x14ac:dyDescent="0.25">
      <c r="A41" s="4" t="s">
        <v>106</v>
      </c>
      <c r="B41" s="5" t="s">
        <v>107</v>
      </c>
    </row>
    <row r="42" spans="1:2" x14ac:dyDescent="0.25">
      <c r="A42" s="4" t="s">
        <v>108</v>
      </c>
      <c r="B42" s="5" t="s">
        <v>109</v>
      </c>
    </row>
    <row r="43" spans="1:2" x14ac:dyDescent="0.25">
      <c r="A43" s="4" t="s">
        <v>110</v>
      </c>
      <c r="B43" s="5" t="s">
        <v>111</v>
      </c>
    </row>
    <row r="44" spans="1:2" x14ac:dyDescent="0.25">
      <c r="A44" s="4" t="s">
        <v>112</v>
      </c>
      <c r="B44" s="5" t="s">
        <v>113</v>
      </c>
    </row>
    <row r="45" spans="1:2" x14ac:dyDescent="0.25">
      <c r="A45" s="4" t="s">
        <v>114</v>
      </c>
      <c r="B45" s="5" t="s">
        <v>115</v>
      </c>
    </row>
    <row r="46" spans="1:2" x14ac:dyDescent="0.25">
      <c r="A46" s="4" t="s">
        <v>116</v>
      </c>
      <c r="B46" s="5" t="s">
        <v>117</v>
      </c>
    </row>
    <row r="47" spans="1:2" x14ac:dyDescent="0.25">
      <c r="A47" s="4" t="s">
        <v>118</v>
      </c>
      <c r="B47" s="5" t="s">
        <v>119</v>
      </c>
    </row>
    <row r="48" spans="1:2" x14ac:dyDescent="0.25">
      <c r="A48" s="4" t="s">
        <v>120</v>
      </c>
      <c r="B48" s="5" t="s">
        <v>121</v>
      </c>
    </row>
    <row r="49" spans="1:2" x14ac:dyDescent="0.25">
      <c r="A49" s="4" t="s">
        <v>122</v>
      </c>
      <c r="B49" s="5" t="s">
        <v>123</v>
      </c>
    </row>
    <row r="50" spans="1:2" x14ac:dyDescent="0.25">
      <c r="A50" s="4" t="s">
        <v>124</v>
      </c>
      <c r="B50" s="5" t="s">
        <v>125</v>
      </c>
    </row>
    <row r="51" spans="1:2" x14ac:dyDescent="0.25">
      <c r="A51" s="4" t="s">
        <v>126</v>
      </c>
      <c r="B51" s="5" t="s">
        <v>127</v>
      </c>
    </row>
    <row r="52" spans="1:2" x14ac:dyDescent="0.25">
      <c r="A52" s="4" t="s">
        <v>128</v>
      </c>
      <c r="B52" s="5" t="s">
        <v>129</v>
      </c>
    </row>
    <row r="53" spans="1:2" x14ac:dyDescent="0.25">
      <c r="A53" s="4" t="s">
        <v>130</v>
      </c>
      <c r="B53" s="5" t="s">
        <v>131</v>
      </c>
    </row>
    <row r="54" spans="1:2" x14ac:dyDescent="0.25">
      <c r="A54" s="4" t="s">
        <v>132</v>
      </c>
      <c r="B54" s="5" t="s">
        <v>133</v>
      </c>
    </row>
    <row r="55" spans="1:2" x14ac:dyDescent="0.25">
      <c r="A55" s="4" t="s">
        <v>134</v>
      </c>
      <c r="B55" s="5" t="s">
        <v>135</v>
      </c>
    </row>
    <row r="56" spans="1:2" x14ac:dyDescent="0.25">
      <c r="A56" s="4" t="s">
        <v>136</v>
      </c>
      <c r="B56" s="5" t="s">
        <v>137</v>
      </c>
    </row>
    <row r="57" spans="1:2" x14ac:dyDescent="0.25">
      <c r="A57" s="4" t="s">
        <v>138</v>
      </c>
      <c r="B57" s="5" t="s">
        <v>139</v>
      </c>
    </row>
    <row r="58" spans="1:2" x14ac:dyDescent="0.25">
      <c r="A58" s="4" t="s">
        <v>140</v>
      </c>
      <c r="B58" s="5" t="s">
        <v>141</v>
      </c>
    </row>
    <row r="59" spans="1:2" x14ac:dyDescent="0.25">
      <c r="A59" s="4" t="s">
        <v>142</v>
      </c>
      <c r="B59" s="5" t="s">
        <v>143</v>
      </c>
    </row>
    <row r="60" spans="1:2" x14ac:dyDescent="0.25">
      <c r="A60" s="4" t="s">
        <v>144</v>
      </c>
      <c r="B60" s="5" t="s">
        <v>145</v>
      </c>
    </row>
    <row r="61" spans="1:2" x14ac:dyDescent="0.25">
      <c r="A61" s="4" t="s">
        <v>146</v>
      </c>
      <c r="B61" s="5" t="s">
        <v>147</v>
      </c>
    </row>
    <row r="62" spans="1:2" x14ac:dyDescent="0.25">
      <c r="A62" s="4" t="s">
        <v>148</v>
      </c>
      <c r="B62" s="5" t="s">
        <v>167</v>
      </c>
    </row>
    <row r="63" spans="1:2" x14ac:dyDescent="0.25">
      <c r="A63" s="4" t="s">
        <v>149</v>
      </c>
      <c r="B63" s="5" t="s">
        <v>150</v>
      </c>
    </row>
    <row r="64" spans="1:2" x14ac:dyDescent="0.25">
      <c r="A64" s="4" t="s">
        <v>151</v>
      </c>
      <c r="B64" s="5" t="s">
        <v>152</v>
      </c>
    </row>
    <row r="65" spans="1:2" x14ac:dyDescent="0.25">
      <c r="A65" s="4" t="s">
        <v>153</v>
      </c>
      <c r="B65" s="5" t="s">
        <v>154</v>
      </c>
    </row>
    <row r="66" spans="1:2" x14ac:dyDescent="0.25">
      <c r="A66" s="4" t="s">
        <v>155</v>
      </c>
      <c r="B66" s="5" t="s">
        <v>156</v>
      </c>
    </row>
    <row r="67" spans="1:2" x14ac:dyDescent="0.25">
      <c r="A67" s="4" t="s">
        <v>157</v>
      </c>
      <c r="B67" s="5" t="s">
        <v>158</v>
      </c>
    </row>
    <row r="68" spans="1:2" x14ac:dyDescent="0.25">
      <c r="A68" s="4" t="s">
        <v>159</v>
      </c>
      <c r="B68" s="5" t="s">
        <v>160</v>
      </c>
    </row>
    <row r="69" spans="1:2" x14ac:dyDescent="0.25">
      <c r="A69" s="4" t="s">
        <v>161</v>
      </c>
      <c r="B69" s="5" t="s">
        <v>162</v>
      </c>
    </row>
    <row r="70" spans="1:2" x14ac:dyDescent="0.25">
      <c r="A70" s="4" t="s">
        <v>163</v>
      </c>
      <c r="B70" s="5" t="s">
        <v>164</v>
      </c>
    </row>
    <row r="71" spans="1:2" ht="15.6" x14ac:dyDescent="0.25">
      <c r="A71" s="11">
        <v>0</v>
      </c>
      <c r="B71" s="10" t="s">
        <v>165</v>
      </c>
    </row>
  </sheetData>
  <sheetProtection password="9FAD" sheet="1" objects="1" scenarios="1"/>
  <phoneticPr fontId="7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25054646-7467-4c6f-bd09-caa1a8027002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 of State Extradition Form</vt:lpstr>
      <vt:lpstr>Vendor Codes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2025-10-17T18:27:23Z</cp:lastPrinted>
  <dcterms:created xsi:type="dcterms:W3CDTF">2002-09-06T16:49:16Z</dcterms:created>
  <dcterms:modified xsi:type="dcterms:W3CDTF">2026-07-15T15:28:01Z</dcterms:modified>
</cp:coreProperties>
</file>