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Travel_Other Forms\Travel Forms\"/>
    </mc:Choice>
  </mc:AlternateContent>
  <xr:revisionPtr revIDLastSave="0" documentId="13_ncr:1_{AAFD8FBB-177A-4687-B4BD-4E95BF5201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quest for OOS Trav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7" i="1" l="1"/>
  <c r="AK68" i="1" s="1"/>
  <c r="AK43" i="1"/>
  <c r="U53" i="1"/>
  <c r="AK53" i="1"/>
  <c r="AK35" i="1"/>
  <c r="AK49" i="1"/>
  <c r="AK41" i="1"/>
  <c r="AK45" i="1"/>
  <c r="AK58" i="1"/>
  <c r="AK51" i="1"/>
  <c r="AK33" i="1"/>
  <c r="Q17" i="1"/>
  <c r="Q20" i="1"/>
  <c r="Q23" i="1"/>
  <c r="AK64" i="1"/>
  <c r="Q26" i="1"/>
  <c r="AF26" i="1"/>
  <c r="AF23" i="1"/>
  <c r="AF20" i="1"/>
  <c r="AF17" i="1"/>
  <c r="AK62" i="1"/>
  <c r="AK55" i="1"/>
  <c r="AK66" i="1"/>
</calcChain>
</file>

<file path=xl/sharedStrings.xml><?xml version="1.0" encoding="utf-8"?>
<sst xmlns="http://schemas.openxmlformats.org/spreadsheetml/2006/main" count="169" uniqueCount="125">
  <si>
    <t>Request is respectfully made for authorization to travel to the city of</t>
  </si>
  <si>
    <t>State of</t>
  </si>
  <si>
    <t>Country</t>
  </si>
  <si>
    <t>for the purpose of attending a</t>
  </si>
  <si>
    <t>Conference</t>
  </si>
  <si>
    <t>Meeting</t>
  </si>
  <si>
    <t>Job Specific</t>
  </si>
  <si>
    <t>Training</t>
  </si>
  <si>
    <t>(Agenda Attached</t>
  </si>
  <si>
    <t>)</t>
  </si>
  <si>
    <t>Date</t>
  </si>
  <si>
    <t>Division</t>
  </si>
  <si>
    <t>Agency</t>
  </si>
  <si>
    <t>Home Base City</t>
  </si>
  <si>
    <t>Work Base City</t>
  </si>
  <si>
    <t>Personal Time Requested/Added?</t>
  </si>
  <si>
    <t>No</t>
  </si>
  <si>
    <t>Yes</t>
  </si>
  <si>
    <t>DRIVE</t>
  </si>
  <si>
    <t>From:</t>
  </si>
  <si>
    <t>to</t>
  </si>
  <si>
    <t>Miles (1 way)</t>
  </si>
  <si>
    <t>Time (1 way)</t>
  </si>
  <si>
    <t>HR</t>
  </si>
  <si>
    <t>MIN</t>
  </si>
  <si>
    <t>FLY</t>
  </si>
  <si>
    <t>Day</t>
  </si>
  <si>
    <t>Time</t>
  </si>
  <si>
    <t>Depart</t>
  </si>
  <si>
    <t>Return</t>
  </si>
  <si>
    <t>Arrive</t>
  </si>
  <si>
    <t>Leave</t>
  </si>
  <si>
    <t>Mode of Transportation</t>
  </si>
  <si>
    <t>FED</t>
  </si>
  <si>
    <t>Car:</t>
  </si>
  <si>
    <t>Driver</t>
  </si>
  <si>
    <t>Passenger</t>
  </si>
  <si>
    <t>Round trip Mileage</t>
  </si>
  <si>
    <t>(Explanation)</t>
  </si>
  <si>
    <t>$</t>
  </si>
  <si>
    <t>Motorpool</t>
  </si>
  <si>
    <t># of days</t>
  </si>
  <si>
    <t>Personal</t>
  </si>
  <si>
    <t>Mileage</t>
  </si>
  <si>
    <t>Air:</t>
  </si>
  <si>
    <t>Carrier</t>
  </si>
  <si>
    <t>Purchased from</t>
  </si>
  <si>
    <t>Travel Agency Used</t>
  </si>
  <si>
    <t>Ticket (w/taxes/fees)</t>
  </si>
  <si>
    <t>Airport Parking</t>
  </si>
  <si>
    <t>Rental:</t>
  </si>
  <si>
    <t>Company</t>
  </si>
  <si>
    <t>Size</t>
  </si>
  <si>
    <t>@ $</t>
  </si>
  <si>
    <t>+</t>
  </si>
  <si>
    <t>Meals</t>
  </si>
  <si>
    <t>SUN</t>
  </si>
  <si>
    <t>MON</t>
  </si>
  <si>
    <t>WED</t>
  </si>
  <si>
    <t>FRI</t>
  </si>
  <si>
    <t>SAT</t>
  </si>
  <si>
    <t>Conference &amp; Registration Fees:</t>
  </si>
  <si>
    <t>Other Expenses:</t>
  </si>
  <si>
    <t>GRAND TOTAL</t>
  </si>
  <si>
    <t>Agency/Board State Funds</t>
  </si>
  <si>
    <t>%</t>
  </si>
  <si>
    <t>Name:</t>
  </si>
  <si>
    <t>Federal Funds</t>
  </si>
  <si>
    <t>Other</t>
  </si>
  <si>
    <t>Employee</t>
  </si>
  <si>
    <t>Board Member</t>
  </si>
  <si>
    <t>Guest</t>
  </si>
  <si>
    <t>Approved</t>
  </si>
  <si>
    <t>Division Head / Date</t>
  </si>
  <si>
    <t>Signature</t>
  </si>
  <si>
    <t>Traveler / Date</t>
  </si>
  <si>
    <t>Agency Director / Date</t>
  </si>
  <si>
    <t>Name</t>
  </si>
  <si>
    <t>(Please type or print)</t>
  </si>
  <si>
    <t xml:space="preserve"> </t>
  </si>
  <si>
    <t>Contract</t>
  </si>
  <si>
    <t>Base</t>
  </si>
  <si>
    <t>Airport</t>
  </si>
  <si>
    <t>(Add'l Form Req'd)</t>
  </si>
  <si>
    <t>(Mileage Map)</t>
  </si>
  <si>
    <t>EST COSTS</t>
  </si>
  <si>
    <t>ST</t>
  </si>
  <si>
    <t>OTH</t>
  </si>
  <si>
    <t>PER</t>
  </si>
  <si>
    <t xml:space="preserve">   Personal Funds:</t>
  </si>
  <si>
    <t>Amt</t>
  </si>
  <si>
    <t>DATES:</t>
  </si>
  <si>
    <t>TUE</t>
  </si>
  <si>
    <t>THU</t>
  </si>
  <si>
    <t>Lodging :</t>
  </si>
  <si>
    <t>Miles :</t>
  </si>
  <si>
    <t>Agency Vehicle :</t>
  </si>
  <si>
    <t>(22 mpg @ $3.25/gallon)</t>
  </si>
  <si>
    <r>
      <t xml:space="preserve">FLY </t>
    </r>
    <r>
      <rPr>
        <b/>
        <sz val="8"/>
        <rFont val="Arial"/>
        <family val="2"/>
      </rPr>
      <t>OR</t>
    </r>
    <r>
      <rPr>
        <b/>
        <sz val="9"/>
        <rFont val="Arial"/>
        <family val="2"/>
      </rPr>
      <t xml:space="preserve"> DRIVE</t>
    </r>
  </si>
  <si>
    <t>(F) Airport / City (D)</t>
  </si>
  <si>
    <t>(Or Welcome Reception)</t>
  </si>
  <si>
    <t>(Or Closing Banquet)</t>
  </si>
  <si>
    <t xml:space="preserve">(Explanation) </t>
  </si>
  <si>
    <t>Event, Conference Ctr Parking, etc. $</t>
  </si>
  <si>
    <t>Business Services (internet, etc.):   $</t>
  </si>
  <si>
    <t>Daily Parking Fee:   $</t>
  </si>
  <si>
    <t>Gas (not pre-pay)   $</t>
  </si>
  <si>
    <t>Base quote  $</t>
  </si>
  <si>
    <t>Mileage:</t>
  </si>
  <si>
    <t xml:space="preserve"> Week # 1</t>
  </si>
  <si>
    <t xml:space="preserve"> Week # 2</t>
  </si>
  <si>
    <t># of nights:</t>
  </si>
  <si>
    <t xml:space="preserve">  * ($ 0.47)</t>
  </si>
  <si>
    <t>YOUR FIRST MEETING BEGINS</t>
  </si>
  <si>
    <t>YOUR LAST MEETING ENDS</t>
  </si>
  <si>
    <t>Trvl Agency Svc Fee  $</t>
  </si>
  <si>
    <t>Chg Ticket Fee  $</t>
  </si>
  <si>
    <t>Transit:(Taxi, Shuttle, Uber, Subway, Ferry, etc.)  $</t>
  </si>
  <si>
    <t>20% tax - day</t>
  </si>
  <si>
    <t>Bags $</t>
  </si>
  <si>
    <t>Conference Name/Description:</t>
  </si>
  <si>
    <t>** For Agency Directors</t>
  </si>
  <si>
    <t>ONLY</t>
  </si>
  <si>
    <t>** Governor / Date</t>
  </si>
  <si>
    <t>* ($ 0.70)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</si>
</sst>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  <numFmt numFmtId="165" formatCode="mm/dd/yy;@"/>
    <numFmt numFmtId="166" formatCode="m/d;@"/>
    <numFmt numFmtId="167" formatCode="&quot;$&quot;#,##0.00"/>
  </numFmts>
  <fonts count="12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5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0" xfId="0" applyFill="1" applyBorder="1" applyAlignment="1" applyProtection="1"/>
    <xf numFmtId="0" fontId="2" fillId="0" borderId="0" xfId="0" quotePrefix="1" applyFont="1" applyProtection="1"/>
    <xf numFmtId="0" fontId="1" fillId="0" borderId="0" xfId="0" applyFont="1" applyFill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/>
    <xf numFmtId="0" fontId="2" fillId="0" borderId="0" xfId="0" applyFont="1" applyAlignment="1" applyProtection="1">
      <alignment horizontal="distributed" justifyLastLine="1"/>
    </xf>
    <xf numFmtId="0" fontId="1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</xf>
    <xf numFmtId="0" fontId="0" fillId="0" borderId="0" xfId="0" applyFill="1" applyBorder="1"/>
    <xf numFmtId="0" fontId="1" fillId="0" borderId="0" xfId="0" quotePrefix="1" applyFont="1" applyFill="1" applyBorder="1" applyAlignment="1" applyProtection="1"/>
    <xf numFmtId="0" fontId="0" fillId="0" borderId="0" xfId="0" applyFill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 applyFill="1" applyBorder="1" applyProtection="1"/>
    <xf numFmtId="0" fontId="1" fillId="0" borderId="0" xfId="0" applyFont="1" applyFill="1" applyBorder="1" applyAlignment="1" applyProtection="1"/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0" borderId="0" xfId="0" applyBorder="1" applyAlignment="1" applyProtection="1"/>
    <xf numFmtId="0" fontId="2" fillId="0" borderId="0" xfId="0" applyFont="1" applyFill="1" applyBorder="1" applyProtection="1"/>
    <xf numFmtId="0" fontId="1" fillId="0" borderId="0" xfId="0" quotePrefix="1" applyFont="1" applyBorder="1" applyAlignment="1" applyProtection="1"/>
    <xf numFmtId="0" fontId="4" fillId="0" borderId="0" xfId="0" applyFont="1" applyProtection="1"/>
    <xf numFmtId="0" fontId="0" fillId="0" borderId="0" xfId="0" applyFill="1" applyProtection="1"/>
    <xf numFmtId="0" fontId="4" fillId="0" borderId="2" xfId="0" applyFont="1" applyBorder="1" applyProtection="1"/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5" fillId="0" borderId="0" xfId="0" applyFont="1" applyProtection="1"/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/>
    <xf numFmtId="14" fontId="6" fillId="0" borderId="0" xfId="0" applyNumberFormat="1" applyFont="1" applyProtection="1"/>
    <xf numFmtId="43" fontId="0" fillId="0" borderId="0" xfId="0" applyNumberFormat="1" applyFill="1" applyBorder="1" applyAlignment="1" applyProtection="1"/>
    <xf numFmtId="44" fontId="0" fillId="0" borderId="0" xfId="0" applyNumberFormat="1" applyFill="1" applyBorder="1" applyAlignment="1" applyProtection="1"/>
    <xf numFmtId="0" fontId="6" fillId="0" borderId="0" xfId="0" applyFont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2" fontId="0" fillId="0" borderId="0" xfId="0" applyNumberFormat="1" applyFill="1" applyBorder="1" applyAlignment="1" applyProtection="1"/>
    <xf numFmtId="0" fontId="0" fillId="0" borderId="3" xfId="0" applyBorder="1" applyProtection="1"/>
    <xf numFmtId="44" fontId="0" fillId="0" borderId="0" xfId="0" applyNumberForma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0" xfId="0" quotePrefix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/>
    <xf numFmtId="0" fontId="0" fillId="0" borderId="0" xfId="0" applyFill="1" applyAlignment="1" applyProtection="1">
      <alignment horizontal="center"/>
    </xf>
    <xf numFmtId="43" fontId="0" fillId="0" borderId="0" xfId="0" applyNumberFormat="1" applyFill="1" applyBorder="1" applyAlignment="1" applyProtection="1">
      <alignment horizontal="center"/>
    </xf>
    <xf numFmtId="0" fontId="0" fillId="0" borderId="0" xfId="0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0" fontId="1" fillId="0" borderId="13" xfId="0" applyNumberFormat="1" applyFont="1" applyBorder="1" applyAlignment="1" applyProtection="1">
      <alignment horizontal="center"/>
    </xf>
    <xf numFmtId="0" fontId="6" fillId="0" borderId="14" xfId="0" applyNumberFormat="1" applyFont="1" applyBorder="1" applyAlignment="1" applyProtection="1">
      <alignment horizontal="center"/>
    </xf>
    <xf numFmtId="0" fontId="6" fillId="0" borderId="15" xfId="0" applyNumberFormat="1" applyFont="1" applyBorder="1" applyAlignment="1" applyProtection="1">
      <alignment horizontal="center"/>
    </xf>
    <xf numFmtId="0" fontId="0" fillId="0" borderId="16" xfId="0" applyBorder="1" applyProtection="1"/>
    <xf numFmtId="0" fontId="0" fillId="0" borderId="17" xfId="0" applyBorder="1" applyProtection="1"/>
    <xf numFmtId="0" fontId="6" fillId="0" borderId="18" xfId="0" applyFont="1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1" fontId="0" fillId="4" borderId="20" xfId="0" applyNumberFormat="1" applyFill="1" applyBorder="1" applyAlignment="1" applyProtection="1">
      <alignment horizontal="center"/>
    </xf>
    <xf numFmtId="1" fontId="0" fillId="4" borderId="21" xfId="0" applyNumberFormat="1" applyFill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0" fillId="0" borderId="0" xfId="0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left"/>
    </xf>
    <xf numFmtId="43" fontId="1" fillId="0" borderId="0" xfId="0" applyNumberFormat="1" applyFont="1" applyFill="1" applyBorder="1" applyAlignment="1" applyProtection="1">
      <alignment horizontal="right"/>
    </xf>
    <xf numFmtId="0" fontId="6" fillId="0" borderId="9" xfId="0" applyNumberFormat="1" applyFont="1" applyFill="1" applyBorder="1" applyAlignment="1" applyProtection="1">
      <alignment horizontal="center"/>
      <protection hidden="1"/>
    </xf>
    <xf numFmtId="0" fontId="0" fillId="0" borderId="9" xfId="0" applyNumberFormat="1" applyFill="1" applyBorder="1" applyAlignment="1" applyProtection="1">
      <alignment horizontal="center"/>
      <protection hidden="1"/>
    </xf>
    <xf numFmtId="0" fontId="6" fillId="0" borderId="2" xfId="0" applyFont="1" applyBorder="1" applyAlignment="1" applyProtection="1">
      <alignment horizontal="center"/>
    </xf>
    <xf numFmtId="0" fontId="1" fillId="2" borderId="3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</xf>
    <xf numFmtId="43" fontId="0" fillId="2" borderId="24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43" fontId="0" fillId="5" borderId="2" xfId="0" applyNumberForma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/>
    <xf numFmtId="0" fontId="0" fillId="0" borderId="0" xfId="0" applyBorder="1" applyAlignment="1" applyProtection="1"/>
    <xf numFmtId="0" fontId="1" fillId="0" borderId="5" xfId="0" applyFont="1" applyBorder="1" applyAlignment="1" applyProtection="1"/>
    <xf numFmtId="0" fontId="0" fillId="0" borderId="5" xfId="0" applyBorder="1" applyAlignment="1" applyProtection="1"/>
    <xf numFmtId="0" fontId="6" fillId="0" borderId="9" xfId="0" applyNumberFormat="1" applyFont="1" applyFill="1" applyBorder="1" applyAlignment="1" applyProtection="1">
      <alignment horizontal="center"/>
    </xf>
    <xf numFmtId="0" fontId="0" fillId="0" borderId="9" xfId="0" applyNumberFormat="1" applyFill="1" applyBorder="1" applyAlignment="1" applyProtection="1">
      <alignment horizontal="center"/>
    </xf>
    <xf numFmtId="0" fontId="1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1" fillId="0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1" fillId="2" borderId="2" xfId="0" quotePrefix="1" applyNumberFormat="1" applyFont="1" applyFill="1" applyBorder="1" applyAlignment="1" applyProtection="1">
      <alignment horizontal="center"/>
      <protection locked="0"/>
    </xf>
    <xf numFmtId="0" fontId="0" fillId="0" borderId="2" xfId="0" applyNumberFormat="1" applyBorder="1" applyAlignment="1" applyProtection="1">
      <alignment horizontal="center"/>
      <protection locked="0"/>
    </xf>
    <xf numFmtId="43" fontId="0" fillId="0" borderId="2" xfId="0" applyNumberForma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43" fontId="0" fillId="0" borderId="3" xfId="0" applyNumberFormat="1" applyFill="1" applyBorder="1" applyProtection="1"/>
    <xf numFmtId="0" fontId="4" fillId="0" borderId="0" xfId="0" applyFont="1" applyAlignment="1" applyProtection="1">
      <alignment horizontal="center"/>
    </xf>
    <xf numFmtId="44" fontId="6" fillId="0" borderId="0" xfId="0" applyNumberFormat="1" applyFont="1" applyFill="1" applyBorder="1" applyAlignment="1" applyProtection="1">
      <alignment horizontal="center"/>
    </xf>
    <xf numFmtId="44" fontId="0" fillId="0" borderId="0" xfId="0" applyNumberFormat="1" applyFill="1" applyBorder="1" applyAlignment="1" applyProtection="1">
      <alignment horizontal="center"/>
    </xf>
    <xf numFmtId="44" fontId="0" fillId="2" borderId="3" xfId="0" applyNumberFormat="1" applyFill="1" applyBorder="1" applyAlignment="1" applyProtection="1">
      <alignment horizontal="center"/>
      <protection locked="0"/>
    </xf>
    <xf numFmtId="44" fontId="0" fillId="5" borderId="2" xfId="0" applyNumberFormat="1" applyFill="1" applyBorder="1" applyAlignment="1" applyProtection="1">
      <alignment horizontal="center"/>
      <protection locked="0"/>
    </xf>
    <xf numFmtId="43" fontId="4" fillId="2" borderId="12" xfId="0" applyNumberFormat="1" applyFont="1" applyFill="1" applyBorder="1" applyAlignment="1" applyProtection="1">
      <alignment horizontal="center"/>
    </xf>
    <xf numFmtId="0" fontId="0" fillId="0" borderId="0" xfId="0" applyAlignment="1" applyProtection="1"/>
    <xf numFmtId="43" fontId="6" fillId="2" borderId="24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</xf>
    <xf numFmtId="0" fontId="0" fillId="0" borderId="0" xfId="0" quotePrefix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4" fillId="0" borderId="0" xfId="0" applyFont="1" applyProtection="1"/>
    <xf numFmtId="0" fontId="5" fillId="0" borderId="0" xfId="0" applyFont="1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</xf>
    <xf numFmtId="0" fontId="4" fillId="0" borderId="5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1" fillId="0" borderId="11" xfId="0" applyFont="1" applyFill="1" applyBorder="1" applyAlignment="1" applyProtection="1">
      <alignment horizontal="right"/>
    </xf>
    <xf numFmtId="0" fontId="0" fillId="0" borderId="10" xfId="0" applyBorder="1" applyAlignment="1" applyProtection="1">
      <alignment horizontal="right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10" xfId="0" applyBorder="1" applyAlignment="1" applyProtection="1">
      <alignment horizontal="center"/>
    </xf>
    <xf numFmtId="0" fontId="1" fillId="0" borderId="0" xfId="0" applyFont="1" applyAlignment="1" applyProtection="1">
      <alignment horizontal="distributed"/>
    </xf>
    <xf numFmtId="0" fontId="0" fillId="0" borderId="0" xfId="0" applyAlignment="1" applyProtection="1">
      <alignment horizontal="distributed"/>
    </xf>
    <xf numFmtId="164" fontId="6" fillId="2" borderId="2" xfId="0" applyNumberFormat="1" applyFont="1" applyFill="1" applyBorder="1" applyAlignment="1" applyProtection="1">
      <alignment horizontal="center"/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hidden="1"/>
    </xf>
    <xf numFmtId="165" fontId="6" fillId="2" borderId="2" xfId="0" applyNumberFormat="1" applyFont="1" applyFill="1" applyBorder="1" applyAlignment="1" applyProtection="1">
      <alignment horizontal="center"/>
      <protection locked="0" hidden="1"/>
    </xf>
    <xf numFmtId="165" fontId="0" fillId="2" borderId="2" xfId="0" applyNumberFormat="1" applyFill="1" applyBorder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left"/>
    </xf>
    <xf numFmtId="0" fontId="5" fillId="0" borderId="5" xfId="0" applyFont="1" applyBorder="1" applyAlignment="1" applyProtection="1">
      <alignment horizontal="center"/>
    </xf>
    <xf numFmtId="0" fontId="11" fillId="0" borderId="0" xfId="0" applyFont="1" applyAlignment="1" applyProtection="1">
      <alignment horizontal="right" vertical="top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0" fillId="0" borderId="11" xfId="0" applyBorder="1" applyAlignment="1" applyProtection="1">
      <alignment horizontal="right"/>
    </xf>
    <xf numFmtId="0" fontId="0" fillId="0" borderId="10" xfId="0" applyBorder="1" applyAlignment="1" applyProtection="1"/>
    <xf numFmtId="2" fontId="6" fillId="2" borderId="2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0" fillId="0" borderId="11" xfId="0" applyBorder="1" applyAlignment="1" applyProtection="1">
      <alignment horizontal="left"/>
    </xf>
    <xf numFmtId="166" fontId="6" fillId="2" borderId="9" xfId="0" applyNumberFormat="1" applyFont="1" applyFill="1" applyBorder="1" applyAlignment="1" applyProtection="1">
      <alignment horizontal="center"/>
      <protection locked="0"/>
    </xf>
    <xf numFmtId="43" fontId="6" fillId="5" borderId="2" xfId="0" applyNumberFormat="1" applyFont="1" applyFill="1" applyBorder="1" applyAlignment="1" applyProtection="1">
      <alignment horizontal="center"/>
      <protection locked="0"/>
    </xf>
    <xf numFmtId="167" fontId="0" fillId="0" borderId="2" xfId="0" applyNumberFormat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165" fontId="6" fillId="2" borderId="2" xfId="0" applyNumberFormat="1" applyFont="1" applyFill="1" applyBorder="1" applyAlignment="1" applyProtection="1">
      <alignment horizontal="center"/>
      <protection locked="0"/>
    </xf>
    <xf numFmtId="165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right"/>
    </xf>
    <xf numFmtId="0" fontId="8" fillId="0" borderId="0" xfId="0" applyFont="1" applyProtection="1"/>
    <xf numFmtId="0" fontId="6" fillId="0" borderId="11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right"/>
    </xf>
    <xf numFmtId="0" fontId="6" fillId="3" borderId="22" xfId="0" applyFont="1" applyFill="1" applyBorder="1" applyAlignment="1" applyProtection="1">
      <alignment horizontal="right"/>
    </xf>
    <xf numFmtId="0" fontId="6" fillId="3" borderId="23" xfId="0" applyFont="1" applyFill="1" applyBorder="1" applyAlignment="1" applyProtection="1">
      <alignment horizontal="right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right" vertical="top"/>
    </xf>
    <xf numFmtId="0" fontId="6" fillId="5" borderId="2" xfId="0" applyFont="1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right"/>
    </xf>
    <xf numFmtId="0" fontId="0" fillId="0" borderId="0" xfId="0" quotePrefix="1" applyFill="1" applyBorder="1" applyAlignment="1" applyProtection="1">
      <alignment horizontal="center"/>
    </xf>
    <xf numFmtId="0" fontId="0" fillId="0" borderId="10" xfId="0" applyBorder="1" applyAlignment="1" applyProtection="1">
      <alignment horizontal="left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43" fontId="1" fillId="0" borderId="0" xfId="0" applyNumberFormat="1" applyFont="1" applyFill="1" applyBorder="1" applyAlignment="1" applyProtection="1">
      <alignment horizontal="right" vertical="center"/>
    </xf>
    <xf numFmtId="43" fontId="0" fillId="0" borderId="0" xfId="0" applyNumberFormat="1" applyFill="1" applyBorder="1" applyAlignment="1" applyProtection="1">
      <alignment horizontal="right" vertical="center"/>
    </xf>
    <xf numFmtId="0" fontId="1" fillId="0" borderId="0" xfId="0" applyFont="1" applyProtection="1"/>
    <xf numFmtId="0" fontId="0" fillId="0" borderId="0" xfId="0" applyProtection="1"/>
    <xf numFmtId="0" fontId="0" fillId="0" borderId="17" xfId="0" applyBorder="1" applyProtection="1"/>
    <xf numFmtId="43" fontId="0" fillId="2" borderId="2" xfId="0" applyNumberFormat="1" applyFill="1" applyBorder="1" applyAlignment="1" applyProtection="1">
      <alignment horizontal="left"/>
      <protection locked="0"/>
    </xf>
    <xf numFmtId="0" fontId="1" fillId="0" borderId="0" xfId="0" applyFont="1" applyAlignment="1" applyProtection="1"/>
    <xf numFmtId="43" fontId="0" fillId="0" borderId="6" xfId="0" applyNumberFormat="1" applyFill="1" applyBorder="1" applyAlignment="1" applyProtection="1">
      <alignment horizontal="center"/>
    </xf>
    <xf numFmtId="43" fontId="0" fillId="0" borderId="7" xfId="0" applyNumberFormat="1" applyFill="1" applyBorder="1" applyAlignment="1" applyProtection="1">
      <alignment horizontal="center"/>
    </xf>
    <xf numFmtId="43" fontId="0" fillId="0" borderId="8" xfId="0" applyNumberFormat="1" applyFill="1" applyBorder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6" fillId="2" borderId="2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27</xdr:row>
      <xdr:rowOff>0</xdr:rowOff>
    </xdr:from>
    <xdr:to>
      <xdr:col>46</xdr:col>
      <xdr:colOff>180975</xdr:colOff>
      <xdr:row>27</xdr:row>
      <xdr:rowOff>0</xdr:rowOff>
    </xdr:to>
    <xdr:sp macro="" textlink="">
      <xdr:nvSpPr>
        <xdr:cNvPr id="3089" name="Line 1">
          <a:extLst>
            <a:ext uri="{FF2B5EF4-FFF2-40B4-BE49-F238E27FC236}">
              <a16:creationId xmlns:a16="http://schemas.microsoft.com/office/drawing/2014/main" id="{BEBDB2F8-BB89-2F4C-9318-925B3F687699}"/>
            </a:ext>
          </a:extLst>
        </xdr:cNvPr>
        <xdr:cNvSpPr>
          <a:spLocks noChangeShapeType="1"/>
        </xdr:cNvSpPr>
      </xdr:nvSpPr>
      <xdr:spPr bwMode="auto">
        <a:xfrm flipV="1">
          <a:off x="28575" y="4267200"/>
          <a:ext cx="8972550" cy="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28575</xdr:colOff>
      <xdr:row>69</xdr:row>
      <xdr:rowOff>0</xdr:rowOff>
    </xdr:from>
    <xdr:to>
      <xdr:col>46</xdr:col>
      <xdr:colOff>180975</xdr:colOff>
      <xdr:row>69</xdr:row>
      <xdr:rowOff>28575</xdr:rowOff>
    </xdr:to>
    <xdr:sp macro="" textlink="">
      <xdr:nvSpPr>
        <xdr:cNvPr id="3090" name="Line 2">
          <a:extLst>
            <a:ext uri="{FF2B5EF4-FFF2-40B4-BE49-F238E27FC236}">
              <a16:creationId xmlns:a16="http://schemas.microsoft.com/office/drawing/2014/main" id="{E73A7227-6B9B-0241-4F40-00290402D193}"/>
            </a:ext>
          </a:extLst>
        </xdr:cNvPr>
        <xdr:cNvSpPr>
          <a:spLocks noChangeShapeType="1"/>
        </xdr:cNvSpPr>
      </xdr:nvSpPr>
      <xdr:spPr bwMode="auto">
        <a:xfrm>
          <a:off x="28575" y="10810875"/>
          <a:ext cx="8972550" cy="28575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28575</xdr:colOff>
      <xdr:row>75</xdr:row>
      <xdr:rowOff>0</xdr:rowOff>
    </xdr:from>
    <xdr:to>
      <xdr:col>46</xdr:col>
      <xdr:colOff>180975</xdr:colOff>
      <xdr:row>75</xdr:row>
      <xdr:rowOff>19050</xdr:rowOff>
    </xdr:to>
    <xdr:sp macro="" textlink="">
      <xdr:nvSpPr>
        <xdr:cNvPr id="3091" name="Line 4">
          <a:extLst>
            <a:ext uri="{FF2B5EF4-FFF2-40B4-BE49-F238E27FC236}">
              <a16:creationId xmlns:a16="http://schemas.microsoft.com/office/drawing/2014/main" id="{DB12D74D-CC7D-8BF2-4CC2-36B9970B22F3}"/>
            </a:ext>
          </a:extLst>
        </xdr:cNvPr>
        <xdr:cNvSpPr>
          <a:spLocks noChangeShapeType="1"/>
        </xdr:cNvSpPr>
      </xdr:nvSpPr>
      <xdr:spPr bwMode="auto">
        <a:xfrm>
          <a:off x="28575" y="11763375"/>
          <a:ext cx="8972550" cy="1905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17</xdr:row>
      <xdr:rowOff>38100</xdr:rowOff>
    </xdr:from>
    <xdr:to>
      <xdr:col>32</xdr:col>
      <xdr:colOff>0</xdr:colOff>
      <xdr:row>18</xdr:row>
      <xdr:rowOff>103198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33B8DD99-1C97-14F0-8020-6EC61BFCE624}"/>
            </a:ext>
          </a:extLst>
        </xdr:cNvPr>
        <xdr:cNvCxnSpPr/>
      </xdr:nvCxnSpPr>
      <xdr:spPr>
        <a:xfrm flipV="1">
          <a:off x="6315075" y="2705100"/>
          <a:ext cx="0" cy="27432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21</xdr:row>
      <xdr:rowOff>0</xdr:rowOff>
    </xdr:from>
    <xdr:to>
      <xdr:col>41</xdr:col>
      <xdr:colOff>0</xdr:colOff>
      <xdr:row>21</xdr:row>
      <xdr:rowOff>152400</xdr:rowOff>
    </xdr:to>
    <xdr:cxnSp macro="">
      <xdr:nvCxnSpPr>
        <xdr:cNvPr id="47" name="Straight Arrow Connector 46">
          <a:extLst>
            <a:ext uri="{FF2B5EF4-FFF2-40B4-BE49-F238E27FC236}">
              <a16:creationId xmlns:a16="http://schemas.microsoft.com/office/drawing/2014/main" id="{D53AAB87-0112-2852-CD19-4B8F1E97E99B}"/>
            </a:ext>
          </a:extLst>
        </xdr:cNvPr>
        <xdr:cNvCxnSpPr/>
      </xdr:nvCxnSpPr>
      <xdr:spPr>
        <a:xfrm flipV="1">
          <a:off x="8048625" y="332422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18</xdr:row>
      <xdr:rowOff>0</xdr:rowOff>
    </xdr:from>
    <xdr:to>
      <xdr:col>41</xdr:col>
      <xdr:colOff>0</xdr:colOff>
      <xdr:row>18</xdr:row>
      <xdr:rowOff>152400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A7884F16-A375-8E74-630F-A078DD8586D8}"/>
            </a:ext>
          </a:extLst>
        </xdr:cNvPr>
        <xdr:cNvCxnSpPr/>
      </xdr:nvCxnSpPr>
      <xdr:spPr>
        <a:xfrm flipV="1">
          <a:off x="8048625" y="284797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18</xdr:row>
      <xdr:rowOff>0</xdr:rowOff>
    </xdr:from>
    <xdr:to>
      <xdr:col>7</xdr:col>
      <xdr:colOff>104775</xdr:colOff>
      <xdr:row>19</xdr:row>
      <xdr:rowOff>0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BC939B98-4612-8B32-A012-9DB9A76946FE}"/>
            </a:ext>
          </a:extLst>
        </xdr:cNvPr>
        <xdr:cNvCxnSpPr/>
      </xdr:nvCxnSpPr>
      <xdr:spPr>
        <a:xfrm>
          <a:off x="1552575" y="284797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</xdr:colOff>
      <xdr:row>21</xdr:row>
      <xdr:rowOff>0</xdr:rowOff>
    </xdr:from>
    <xdr:to>
      <xdr:col>7</xdr:col>
      <xdr:colOff>76200</xdr:colOff>
      <xdr:row>22</xdr:row>
      <xdr:rowOff>0</xdr:rowOff>
    </xdr:to>
    <xdr:cxnSp macro="">
      <xdr:nvCxnSpPr>
        <xdr:cNvPr id="54" name="Straight Arrow Connector 53">
          <a:extLst>
            <a:ext uri="{FF2B5EF4-FFF2-40B4-BE49-F238E27FC236}">
              <a16:creationId xmlns:a16="http://schemas.microsoft.com/office/drawing/2014/main" id="{CD74800E-1725-544B-1FB0-63A7BADBF267}"/>
            </a:ext>
          </a:extLst>
        </xdr:cNvPr>
        <xdr:cNvCxnSpPr/>
      </xdr:nvCxnSpPr>
      <xdr:spPr>
        <a:xfrm>
          <a:off x="1524000" y="332422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24</xdr:row>
      <xdr:rowOff>19050</xdr:rowOff>
    </xdr:from>
    <xdr:to>
      <xdr:col>7</xdr:col>
      <xdr:colOff>85725</xdr:colOff>
      <xdr:row>25</xdr:row>
      <xdr:rowOff>19050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6B19458C-5CFA-5255-61E3-CD4EF0688EE3}"/>
            </a:ext>
          </a:extLst>
        </xdr:cNvPr>
        <xdr:cNvCxnSpPr/>
      </xdr:nvCxnSpPr>
      <xdr:spPr>
        <a:xfrm>
          <a:off x="1533525" y="381952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26</xdr:row>
      <xdr:rowOff>0</xdr:rowOff>
    </xdr:from>
    <xdr:to>
      <xdr:col>24</xdr:col>
      <xdr:colOff>201930</xdr:colOff>
      <xdr:row>26</xdr:row>
      <xdr:rowOff>0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1DB2EF27-C186-939D-49AD-AF5F688C0440}"/>
            </a:ext>
          </a:extLst>
        </xdr:cNvPr>
        <xdr:cNvCxnSpPr/>
      </xdr:nvCxnSpPr>
      <xdr:spPr>
        <a:xfrm>
          <a:off x="4772025" y="4114800"/>
          <a:ext cx="182880" cy="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152400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BDFCF48A-5636-B502-457B-F929666E7801}"/>
            </a:ext>
          </a:extLst>
        </xdr:cNvPr>
        <xdr:cNvCxnSpPr/>
      </xdr:nvCxnSpPr>
      <xdr:spPr>
        <a:xfrm flipV="1">
          <a:off x="8124825" y="380047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</xdr:colOff>
      <xdr:row>20</xdr:row>
      <xdr:rowOff>38100</xdr:rowOff>
    </xdr:from>
    <xdr:to>
      <xdr:col>32</xdr:col>
      <xdr:colOff>1</xdr:colOff>
      <xdr:row>21</xdr:row>
      <xdr:rowOff>112723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81C8D7D2-3A27-CB27-6011-535787C37904}"/>
            </a:ext>
          </a:extLst>
        </xdr:cNvPr>
        <xdr:cNvCxnSpPr/>
      </xdr:nvCxnSpPr>
      <xdr:spPr>
        <a:xfrm flipV="1">
          <a:off x="6305551" y="319087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23</xdr:row>
      <xdr:rowOff>38100</xdr:rowOff>
    </xdr:from>
    <xdr:to>
      <xdr:col>32</xdr:col>
      <xdr:colOff>0</xdr:colOff>
      <xdr:row>24</xdr:row>
      <xdr:rowOff>112723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82534472-68F5-81F8-03CD-292876690B02}"/>
            </a:ext>
          </a:extLst>
        </xdr:cNvPr>
        <xdr:cNvCxnSpPr/>
      </xdr:nvCxnSpPr>
      <xdr:spPr>
        <a:xfrm flipV="1">
          <a:off x="6315075" y="366712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20</xdr:row>
      <xdr:rowOff>47624</xdr:rowOff>
    </xdr:from>
    <xdr:to>
      <xdr:col>19</xdr:col>
      <xdr:colOff>0</xdr:colOff>
      <xdr:row>21</xdr:row>
      <xdr:rowOff>122247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D15C34E2-C66D-9ABC-1F17-61C8FF280B62}"/>
            </a:ext>
          </a:extLst>
        </xdr:cNvPr>
        <xdr:cNvCxnSpPr/>
      </xdr:nvCxnSpPr>
      <xdr:spPr>
        <a:xfrm>
          <a:off x="3619500" y="3200399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17</xdr:row>
      <xdr:rowOff>38100</xdr:rowOff>
    </xdr:from>
    <xdr:to>
      <xdr:col>19</xdr:col>
      <xdr:colOff>0</xdr:colOff>
      <xdr:row>18</xdr:row>
      <xdr:rowOff>103198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7565DAE3-28E3-A4CE-0AAA-C26253CA56FA}"/>
            </a:ext>
          </a:extLst>
        </xdr:cNvPr>
        <xdr:cNvCxnSpPr/>
      </xdr:nvCxnSpPr>
      <xdr:spPr>
        <a:xfrm>
          <a:off x="3619500" y="2705100"/>
          <a:ext cx="0" cy="27432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23</xdr:row>
      <xdr:rowOff>38100</xdr:rowOff>
    </xdr:from>
    <xdr:to>
      <xdr:col>19</xdr:col>
      <xdr:colOff>0</xdr:colOff>
      <xdr:row>24</xdr:row>
      <xdr:rowOff>112723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BF406818-D990-24B4-183C-408F09FEF14C}"/>
            </a:ext>
          </a:extLst>
        </xdr:cNvPr>
        <xdr:cNvCxnSpPr/>
      </xdr:nvCxnSpPr>
      <xdr:spPr>
        <a:xfrm>
          <a:off x="3619500" y="366712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153"/>
  <sheetViews>
    <sheetView tabSelected="1" view="pageLayout" zoomScaleNormal="100" workbookViewId="0">
      <selection activeCell="W8" sqref="W8"/>
    </sheetView>
  </sheetViews>
  <sheetFormatPr defaultRowHeight="12.75"/>
  <cols>
    <col min="1" max="1" width="6.42578125" customWidth="1"/>
    <col min="2" max="2" width="3" customWidth="1"/>
    <col min="3" max="3" width="2.85546875" customWidth="1"/>
    <col min="4" max="4" width="3.140625" customWidth="1"/>
    <col min="5" max="5" width="3" customWidth="1"/>
    <col min="6" max="6" width="1.7109375" customWidth="1"/>
    <col min="7" max="7" width="1.5703125" customWidth="1"/>
    <col min="8" max="8" width="3.7109375" customWidth="1"/>
    <col min="9" max="10" width="2" customWidth="1"/>
    <col min="11" max="11" width="3.42578125" customWidth="1"/>
    <col min="12" max="12" width="2" customWidth="1"/>
    <col min="13" max="13" width="1" customWidth="1"/>
    <col min="14" max="14" width="3.7109375" customWidth="1"/>
    <col min="15" max="15" width="4.140625" customWidth="1"/>
    <col min="16" max="16" width="3" customWidth="1"/>
    <col min="17" max="17" width="1.7109375" customWidth="1"/>
    <col min="18" max="18" width="1.28515625" customWidth="1"/>
    <col min="19" max="19" width="2" customWidth="1"/>
    <col min="20" max="20" width="3.85546875" customWidth="1"/>
    <col min="21" max="21" width="2" customWidth="1"/>
    <col min="22" max="22" width="5.140625" customWidth="1"/>
    <col min="23" max="23" width="2.7109375" customWidth="1"/>
    <col min="24" max="24" width="2.42578125" customWidth="1"/>
    <col min="25" max="25" width="3.140625" customWidth="1"/>
    <col min="26" max="26" width="2" customWidth="1"/>
    <col min="27" max="27" width="2.28515625" customWidth="1"/>
    <col min="28" max="29" width="2.7109375" customWidth="1"/>
    <col min="30" max="30" width="1.85546875" customWidth="1"/>
    <col min="31" max="31" width="3.5703125" customWidth="1"/>
    <col min="32" max="32" width="4" customWidth="1"/>
    <col min="33" max="33" width="5.140625" customWidth="1"/>
    <col min="34" max="34" width="3.5703125" customWidth="1"/>
    <col min="35" max="35" width="2.28515625" customWidth="1"/>
    <col min="36" max="36" width="2" customWidth="1"/>
    <col min="37" max="37" width="4.42578125" customWidth="1"/>
    <col min="38" max="38" width="3.5703125" customWidth="1"/>
    <col min="39" max="39" width="2.28515625" customWidth="1"/>
    <col min="40" max="40" width="4" customWidth="1"/>
    <col min="41" max="41" width="3.42578125" customWidth="1"/>
    <col min="42" max="42" width="1.5703125" customWidth="1"/>
    <col min="43" max="43" width="3.42578125" customWidth="1"/>
    <col min="44" max="44" width="1.5703125" customWidth="1"/>
    <col min="45" max="45" width="3.28515625" customWidth="1"/>
    <col min="46" max="46" width="1.5703125" customWidth="1"/>
    <col min="47" max="47" width="3.140625" customWidth="1"/>
    <col min="48" max="48" width="1.5703125" customWidth="1"/>
  </cols>
  <sheetData>
    <row r="1" spans="1:256">
      <c r="A1" s="4"/>
      <c r="B1" s="44"/>
      <c r="C1" s="63"/>
      <c r="D1" s="6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</row>
    <row r="2" spans="1:256">
      <c r="A2" s="4"/>
      <c r="B2" s="44"/>
      <c r="C2" s="44"/>
      <c r="D2" s="44"/>
      <c r="E2" s="4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32" t="s">
        <v>12</v>
      </c>
      <c r="R2" s="132"/>
      <c r="S2" s="132"/>
      <c r="T2" s="132"/>
      <c r="U2" s="121"/>
      <c r="V2" s="100"/>
      <c r="W2" s="100"/>
      <c r="X2" s="100"/>
      <c r="Y2" s="100"/>
      <c r="Z2" s="100"/>
      <c r="AA2" s="100"/>
      <c r="AB2" s="4"/>
      <c r="AC2" s="132" t="s">
        <v>11</v>
      </c>
      <c r="AD2" s="132"/>
      <c r="AE2" s="132"/>
      <c r="AF2" s="100"/>
      <c r="AG2" s="100"/>
      <c r="AH2" s="100"/>
      <c r="AI2" s="100"/>
      <c r="AJ2" s="100"/>
      <c r="AK2" s="100"/>
      <c r="AL2" s="4"/>
      <c r="AM2" s="176" t="s">
        <v>10</v>
      </c>
      <c r="AN2" s="132"/>
      <c r="AO2" s="174"/>
      <c r="AP2" s="175"/>
      <c r="AQ2" s="175"/>
      <c r="AR2" s="175"/>
      <c r="AS2" s="175"/>
      <c r="AT2" s="175"/>
      <c r="AU2" s="175"/>
      <c r="AV2" s="4"/>
      <c r="AW2" s="4"/>
      <c r="AX2" s="4"/>
    </row>
    <row r="3" spans="1:256" ht="12" customHeight="1">
      <c r="A3" s="4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</row>
    <row r="4" spans="1:256" ht="15">
      <c r="A4" s="79"/>
      <c r="B4" s="79"/>
      <c r="C4" s="79"/>
      <c r="D4" s="79"/>
      <c r="E4" s="79"/>
      <c r="F4" s="79"/>
      <c r="G4" s="79"/>
      <c r="H4" s="43"/>
      <c r="I4" s="16"/>
      <c r="J4" s="16"/>
      <c r="K4" s="16"/>
      <c r="L4" s="16"/>
      <c r="M4" s="16"/>
      <c r="N4" s="16"/>
      <c r="O4" s="16"/>
      <c r="P4" s="16"/>
      <c r="Q4" s="16"/>
      <c r="R4" s="16"/>
      <c r="S4" s="1"/>
      <c r="T4" s="1"/>
      <c r="U4" s="1"/>
      <c r="V4" s="1"/>
      <c r="W4" s="1"/>
      <c r="X4" s="1"/>
      <c r="Y4" s="1"/>
      <c r="Z4" s="2"/>
      <c r="AA4" s="3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256" ht="12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4"/>
      <c r="AX5" s="4"/>
    </row>
    <row r="6" spans="1:256" ht="12.75" customHeight="1">
      <c r="A6" s="144" t="s">
        <v>0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45"/>
      <c r="V6" s="112"/>
      <c r="W6" s="112"/>
      <c r="X6" s="112"/>
      <c r="Y6" s="100"/>
      <c r="Z6" s="100"/>
      <c r="AA6" s="100"/>
      <c r="AB6" s="100"/>
      <c r="AC6" s="100"/>
      <c r="AD6" s="100"/>
      <c r="AE6" s="100"/>
      <c r="AF6" s="100"/>
      <c r="AG6" s="100"/>
      <c r="AH6" s="4"/>
      <c r="AI6" s="126"/>
      <c r="AJ6" s="100"/>
      <c r="AK6" s="100"/>
      <c r="AL6" s="100"/>
      <c r="AM6" s="4"/>
      <c r="AN6" s="100"/>
      <c r="AO6" s="100"/>
      <c r="AP6" s="100"/>
      <c r="AQ6" s="100"/>
      <c r="AR6" s="100"/>
      <c r="AS6" s="100"/>
      <c r="AT6" s="100"/>
      <c r="AU6" s="100"/>
      <c r="AV6" s="4"/>
      <c r="AW6" s="4"/>
      <c r="AX6" s="4"/>
    </row>
    <row r="7" spans="1:256" ht="12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6"/>
      <c r="W7" s="6"/>
      <c r="X7" s="6"/>
      <c r="Y7" s="6"/>
      <c r="Z7" s="6"/>
      <c r="AA7" s="6"/>
      <c r="AB7" s="6"/>
      <c r="AC7" s="6"/>
      <c r="AD7" s="4"/>
      <c r="AE7" s="4"/>
      <c r="AF7" s="4"/>
      <c r="AG7" s="4"/>
      <c r="AH7" s="4"/>
      <c r="AI7" s="157" t="s">
        <v>1</v>
      </c>
      <c r="AJ7" s="157"/>
      <c r="AK7" s="157"/>
      <c r="AL7" s="157"/>
      <c r="AM7" s="4"/>
      <c r="AN7" s="180" t="s">
        <v>2</v>
      </c>
      <c r="AO7" s="93"/>
      <c r="AP7" s="93"/>
      <c r="AQ7" s="93"/>
      <c r="AR7" s="93"/>
      <c r="AS7" s="93"/>
      <c r="AT7" s="93"/>
      <c r="AU7" s="93"/>
      <c r="AV7" s="32"/>
      <c r="AW7" s="4"/>
      <c r="AX7" s="4"/>
    </row>
    <row r="8" spans="1:256" ht="12.75" customHeight="1">
      <c r="A8" s="144" t="s">
        <v>3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12"/>
      <c r="M8" s="112"/>
      <c r="N8" s="112"/>
      <c r="O8" s="112"/>
      <c r="P8" s="112"/>
      <c r="Q8" s="112"/>
      <c r="R8" s="112"/>
      <c r="S8" s="4"/>
      <c r="T8" s="8" t="s">
        <v>4</v>
      </c>
      <c r="U8" s="4"/>
      <c r="V8" s="4"/>
      <c r="W8" s="9"/>
      <c r="X8" s="118" t="s">
        <v>5</v>
      </c>
      <c r="Y8" s="99"/>
      <c r="Z8" s="99"/>
      <c r="AA8" s="143"/>
      <c r="AB8" s="9"/>
      <c r="AC8" s="11"/>
      <c r="AD8" s="98" t="s">
        <v>6</v>
      </c>
      <c r="AE8" s="99"/>
      <c r="AF8" s="99"/>
      <c r="AG8" s="143"/>
      <c r="AH8" s="12"/>
      <c r="AI8" s="158" t="s">
        <v>7</v>
      </c>
      <c r="AJ8" s="112"/>
      <c r="AK8" s="159"/>
      <c r="AL8" s="12"/>
      <c r="AM8" s="13"/>
      <c r="AN8" s="179" t="s">
        <v>8</v>
      </c>
      <c r="AO8" s="99"/>
      <c r="AP8" s="99"/>
      <c r="AQ8" s="99"/>
      <c r="AR8" s="99"/>
      <c r="AS8" s="143"/>
      <c r="AT8" s="9"/>
      <c r="AU8" s="49" t="s">
        <v>9</v>
      </c>
      <c r="AV8" s="10"/>
      <c r="AW8" s="4"/>
      <c r="AX8" s="4"/>
    </row>
    <row r="9" spans="1:256" ht="12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3"/>
      <c r="AW9" s="4"/>
      <c r="AX9" s="4"/>
    </row>
    <row r="10" spans="1:256" ht="12" customHeight="1">
      <c r="A10" s="155" t="s">
        <v>120</v>
      </c>
      <c r="B10" s="156"/>
      <c r="C10" s="156"/>
      <c r="D10" s="156"/>
      <c r="E10" s="156"/>
      <c r="F10" s="156"/>
      <c r="G10" s="156"/>
      <c r="H10" s="156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4"/>
      <c r="AW10" s="4"/>
      <c r="AX10" s="4"/>
    </row>
    <row r="11" spans="1:256" s="14" customFormat="1" ht="12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21"/>
      <c r="AX11" s="21"/>
    </row>
    <row r="12" spans="1:256" ht="12" customHeight="1">
      <c r="A12" s="112" t="s">
        <v>13</v>
      </c>
      <c r="B12" s="112"/>
      <c r="C12" s="112"/>
      <c r="D12" s="112"/>
      <c r="E12" s="112"/>
      <c r="F12" s="121"/>
      <c r="G12" s="100"/>
      <c r="H12" s="100"/>
      <c r="I12" s="100"/>
      <c r="J12" s="100"/>
      <c r="K12" s="100"/>
      <c r="L12" s="100"/>
      <c r="M12" s="21"/>
      <c r="N12" s="112" t="s">
        <v>14</v>
      </c>
      <c r="O12" s="112"/>
      <c r="P12" s="112"/>
      <c r="Q12" s="112"/>
      <c r="R12" s="112"/>
      <c r="S12" s="100"/>
      <c r="T12" s="100"/>
      <c r="U12" s="100"/>
      <c r="V12" s="100"/>
      <c r="W12" s="100"/>
      <c r="X12" s="21"/>
      <c r="Y12" s="112" t="s">
        <v>15</v>
      </c>
      <c r="Z12" s="112"/>
      <c r="AA12" s="112"/>
      <c r="AB12" s="112"/>
      <c r="AC12" s="112"/>
      <c r="AD12" s="112"/>
      <c r="AE12" s="112"/>
      <c r="AF12" s="112"/>
      <c r="AG12" s="112"/>
      <c r="AH12" s="112"/>
      <c r="AI12" s="99" t="s">
        <v>16</v>
      </c>
      <c r="AJ12" s="143"/>
      <c r="AK12" s="12"/>
      <c r="AL12" s="118" t="s">
        <v>17</v>
      </c>
      <c r="AM12" s="143"/>
      <c r="AN12" s="9"/>
      <c r="AO12" s="178" t="s">
        <v>83</v>
      </c>
      <c r="AP12" s="86"/>
      <c r="AQ12" s="86"/>
      <c r="AR12" s="86"/>
      <c r="AS12" s="86"/>
      <c r="AT12" s="86"/>
      <c r="AU12" s="86"/>
      <c r="AV12" s="4"/>
      <c r="AW12" s="4"/>
      <c r="AX12" s="4"/>
    </row>
    <row r="13" spans="1:256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</row>
    <row r="14" spans="1:256" ht="12" customHeight="1">
      <c r="A14" s="64" t="s">
        <v>18</v>
      </c>
      <c r="B14" s="57"/>
      <c r="C14" s="21"/>
      <c r="D14" s="21"/>
      <c r="E14" s="4"/>
      <c r="F14" s="99" t="s">
        <v>19</v>
      </c>
      <c r="G14" s="99"/>
      <c r="H14" s="99"/>
      <c r="I14" s="121"/>
      <c r="J14" s="100"/>
      <c r="K14" s="100"/>
      <c r="L14" s="100"/>
      <c r="M14" s="100"/>
      <c r="N14" s="4" t="s">
        <v>20</v>
      </c>
      <c r="O14" s="121"/>
      <c r="P14" s="100"/>
      <c r="Q14" s="100"/>
      <c r="R14" s="100"/>
      <c r="S14" s="99" t="s">
        <v>21</v>
      </c>
      <c r="T14" s="99"/>
      <c r="U14" s="99"/>
      <c r="V14" s="99"/>
      <c r="W14" s="115"/>
      <c r="X14" s="115"/>
      <c r="Y14" s="99" t="s">
        <v>22</v>
      </c>
      <c r="Z14" s="99"/>
      <c r="AA14" s="99"/>
      <c r="AB14" s="99"/>
      <c r="AC14" s="99"/>
      <c r="AD14" s="154"/>
      <c r="AE14" s="115"/>
      <c r="AF14" s="21" t="s">
        <v>23</v>
      </c>
      <c r="AG14" s="59"/>
      <c r="AH14" s="4" t="s">
        <v>24</v>
      </c>
      <c r="AI14" s="4"/>
      <c r="AJ14" s="204" t="s">
        <v>84</v>
      </c>
      <c r="AK14" s="204"/>
      <c r="AL14" s="204"/>
      <c r="AM14" s="204"/>
      <c r="AN14" s="204"/>
      <c r="AO14" s="204"/>
      <c r="AP14" s="4"/>
      <c r="AQ14" s="57"/>
      <c r="AR14" s="4"/>
      <c r="AS14" s="4"/>
      <c r="AT14" s="4"/>
      <c r="AU14" s="4"/>
      <c r="AV14" s="4"/>
      <c r="AW14" s="4"/>
      <c r="AX14" s="4"/>
    </row>
    <row r="15" spans="1:256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</row>
    <row r="16" spans="1:256" ht="12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120" t="s">
        <v>10</v>
      </c>
      <c r="M16" s="120"/>
      <c r="N16" s="120"/>
      <c r="O16" s="120"/>
      <c r="P16" s="4"/>
      <c r="Q16" s="120" t="s">
        <v>26</v>
      </c>
      <c r="R16" s="120"/>
      <c r="S16" s="120"/>
      <c r="T16" s="120"/>
      <c r="U16" s="4"/>
      <c r="V16" s="120" t="s">
        <v>27</v>
      </c>
      <c r="W16" s="120"/>
      <c r="X16" s="120"/>
      <c r="Y16" s="4"/>
      <c r="Z16" s="120" t="s">
        <v>10</v>
      </c>
      <c r="AA16" s="120"/>
      <c r="AB16" s="120"/>
      <c r="AC16" s="120"/>
      <c r="AD16" s="120"/>
      <c r="AE16" s="4"/>
      <c r="AF16" s="120" t="s">
        <v>26</v>
      </c>
      <c r="AG16" s="120"/>
      <c r="AH16" s="4"/>
      <c r="AI16" s="120" t="s">
        <v>27</v>
      </c>
      <c r="AJ16" s="120"/>
      <c r="AK16" s="120"/>
      <c r="AL16" s="120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</row>
    <row r="17" spans="1:50" ht="12" customHeight="1">
      <c r="A17" s="4"/>
      <c r="B17" s="4"/>
      <c r="C17" s="4"/>
      <c r="D17" s="42" t="s">
        <v>28</v>
      </c>
      <c r="E17" s="42"/>
      <c r="F17" s="121"/>
      <c r="G17" s="100"/>
      <c r="H17" s="100"/>
      <c r="I17" s="100"/>
      <c r="J17" s="100"/>
      <c r="K17" s="21"/>
      <c r="L17" s="149"/>
      <c r="M17" s="150"/>
      <c r="N17" s="150"/>
      <c r="O17" s="150"/>
      <c r="P17" s="4"/>
      <c r="Q17" s="203" t="str">
        <f>IF(L17="", "", TEXT(L17, "ddd"))</f>
        <v/>
      </c>
      <c r="R17" s="148"/>
      <c r="S17" s="148"/>
      <c r="T17" s="148"/>
      <c r="U17" s="4"/>
      <c r="V17" s="146"/>
      <c r="W17" s="147"/>
      <c r="X17" s="147"/>
      <c r="Y17" s="10"/>
      <c r="Z17" s="149"/>
      <c r="AA17" s="150"/>
      <c r="AB17" s="150"/>
      <c r="AC17" s="150"/>
      <c r="AD17" s="150"/>
      <c r="AE17" s="4"/>
      <c r="AF17" s="148" t="str">
        <f>IF(Z17="", "", TEXT(Z17, "ddd"))</f>
        <v/>
      </c>
      <c r="AG17" s="148"/>
      <c r="AH17" s="21"/>
      <c r="AI17" s="146"/>
      <c r="AJ17" s="147"/>
      <c r="AK17" s="147"/>
      <c r="AL17" s="147"/>
      <c r="AM17" s="4"/>
      <c r="AN17" s="121"/>
      <c r="AO17" s="100"/>
      <c r="AP17" s="100"/>
      <c r="AQ17" s="100"/>
      <c r="AR17" s="35" t="s">
        <v>29</v>
      </c>
      <c r="AS17" s="35"/>
      <c r="AT17" s="4"/>
      <c r="AU17" s="4"/>
      <c r="AV17" s="4"/>
      <c r="AW17" s="4"/>
      <c r="AX17" s="4"/>
    </row>
    <row r="18" spans="1:50">
      <c r="A18" s="4"/>
      <c r="B18" s="4"/>
      <c r="C18" s="4"/>
      <c r="D18" s="4"/>
      <c r="E18" s="4"/>
      <c r="F18" s="152" t="s">
        <v>81</v>
      </c>
      <c r="G18" s="152"/>
      <c r="H18" s="152"/>
      <c r="I18" s="152"/>
      <c r="J18" s="15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152" t="s">
        <v>81</v>
      </c>
      <c r="AO18" s="152"/>
      <c r="AP18" s="152"/>
      <c r="AQ18" s="152"/>
      <c r="AR18" s="4"/>
      <c r="AS18" s="4"/>
      <c r="AT18" s="4"/>
      <c r="AU18" s="4"/>
      <c r="AV18" s="4"/>
      <c r="AW18" s="4"/>
      <c r="AX18" s="4"/>
    </row>
    <row r="19" spans="1:50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</row>
    <row r="20" spans="1:50">
      <c r="A20" s="64" t="s">
        <v>25</v>
      </c>
      <c r="B20" s="57"/>
      <c r="C20" s="21"/>
      <c r="D20" s="42" t="s">
        <v>28</v>
      </c>
      <c r="E20" s="42"/>
      <c r="F20" s="121"/>
      <c r="G20" s="100"/>
      <c r="H20" s="100"/>
      <c r="I20" s="100"/>
      <c r="J20" s="100"/>
      <c r="K20" s="4"/>
      <c r="L20" s="149"/>
      <c r="M20" s="150"/>
      <c r="N20" s="150"/>
      <c r="O20" s="150"/>
      <c r="P20" s="6"/>
      <c r="Q20" s="148" t="str">
        <f>IF(L20="", "", TEXT(L20, "ddd"))</f>
        <v/>
      </c>
      <c r="R20" s="148"/>
      <c r="S20" s="148"/>
      <c r="T20" s="148"/>
      <c r="U20" s="4"/>
      <c r="V20" s="146"/>
      <c r="W20" s="147"/>
      <c r="X20" s="147"/>
      <c r="Y20" s="4"/>
      <c r="Z20" s="149"/>
      <c r="AA20" s="150"/>
      <c r="AB20" s="150"/>
      <c r="AC20" s="150"/>
      <c r="AD20" s="150"/>
      <c r="AE20" s="4"/>
      <c r="AF20" s="148" t="str">
        <f>IF(Z20="", "", TEXT(Z20, "ddd"))</f>
        <v/>
      </c>
      <c r="AG20" s="148"/>
      <c r="AH20" s="4"/>
      <c r="AI20" s="146"/>
      <c r="AJ20" s="147"/>
      <c r="AK20" s="147"/>
      <c r="AL20" s="147"/>
      <c r="AM20" s="4"/>
      <c r="AN20" s="121"/>
      <c r="AO20" s="100"/>
      <c r="AP20" s="100"/>
      <c r="AQ20" s="100"/>
      <c r="AR20" s="35" t="s">
        <v>29</v>
      </c>
      <c r="AS20" s="35"/>
      <c r="AT20" s="4"/>
      <c r="AU20" s="4"/>
      <c r="AV20" s="4"/>
      <c r="AW20" s="4"/>
      <c r="AX20" s="4"/>
    </row>
    <row r="21" spans="1:50" ht="12" customHeight="1">
      <c r="A21" s="4"/>
      <c r="B21" s="4"/>
      <c r="C21" s="4"/>
      <c r="D21" s="4"/>
      <c r="E21" s="4"/>
      <c r="F21" s="152" t="s">
        <v>82</v>
      </c>
      <c r="G21" s="152"/>
      <c r="H21" s="152"/>
      <c r="I21" s="152"/>
      <c r="J21" s="15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152" t="s">
        <v>82</v>
      </c>
      <c r="AO21" s="152"/>
      <c r="AP21" s="152"/>
      <c r="AQ21" s="152"/>
      <c r="AR21" s="4"/>
      <c r="AS21" s="4"/>
      <c r="AT21" s="4"/>
      <c r="AU21" s="4"/>
      <c r="AV21" s="4"/>
      <c r="AW21" s="4"/>
      <c r="AX21" s="4"/>
    </row>
    <row r="22" spans="1:50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</row>
    <row r="23" spans="1:50">
      <c r="A23" s="151" t="s">
        <v>98</v>
      </c>
      <c r="B23" s="151"/>
      <c r="C23" s="151"/>
      <c r="D23" s="35" t="s">
        <v>30</v>
      </c>
      <c r="E23" s="35"/>
      <c r="F23" s="121"/>
      <c r="G23" s="100"/>
      <c r="H23" s="100"/>
      <c r="I23" s="100"/>
      <c r="J23" s="100"/>
      <c r="K23" s="4"/>
      <c r="L23" s="149"/>
      <c r="M23" s="150"/>
      <c r="N23" s="150"/>
      <c r="O23" s="150"/>
      <c r="P23" s="4"/>
      <c r="Q23" s="148" t="str">
        <f>IF(L23="", "", TEXT(L23, "ddd"))</f>
        <v/>
      </c>
      <c r="R23" s="148"/>
      <c r="S23" s="148"/>
      <c r="T23" s="148"/>
      <c r="U23" s="4"/>
      <c r="V23" s="146"/>
      <c r="W23" s="147"/>
      <c r="X23" s="147"/>
      <c r="Y23" s="4"/>
      <c r="Z23" s="149"/>
      <c r="AA23" s="150"/>
      <c r="AB23" s="150"/>
      <c r="AC23" s="150"/>
      <c r="AD23" s="150"/>
      <c r="AE23" s="4"/>
      <c r="AF23" s="148" t="str">
        <f>IF(Z23="", "", TEXT(Z23, "ddd"))</f>
        <v/>
      </c>
      <c r="AG23" s="148"/>
      <c r="AH23" s="4"/>
      <c r="AI23" s="146"/>
      <c r="AJ23" s="147"/>
      <c r="AK23" s="147"/>
      <c r="AL23" s="147"/>
      <c r="AM23" s="4"/>
      <c r="AN23" s="121"/>
      <c r="AO23" s="100"/>
      <c r="AP23" s="100"/>
      <c r="AQ23" s="100"/>
      <c r="AR23" s="35" t="s">
        <v>31</v>
      </c>
      <c r="AS23" s="35"/>
      <c r="AT23" s="4"/>
      <c r="AU23" s="4"/>
      <c r="AV23" s="4"/>
      <c r="AW23" s="4"/>
      <c r="AX23" s="4"/>
    </row>
    <row r="24" spans="1:50" ht="12" customHeight="1">
      <c r="A24" s="4"/>
      <c r="B24" s="4"/>
      <c r="C24" s="4"/>
      <c r="D24" s="120" t="s">
        <v>99</v>
      </c>
      <c r="E24" s="120"/>
      <c r="F24" s="120"/>
      <c r="G24" s="120"/>
      <c r="H24" s="120"/>
      <c r="I24" s="120"/>
      <c r="J24" s="120"/>
      <c r="K24" s="120"/>
      <c r="L24" s="120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120" t="s">
        <v>99</v>
      </c>
      <c r="AN24" s="120"/>
      <c r="AO24" s="120"/>
      <c r="AP24" s="120"/>
      <c r="AQ24" s="120"/>
      <c r="AR24" s="120"/>
      <c r="AS24" s="4"/>
      <c r="AT24" s="4"/>
      <c r="AU24" s="4"/>
      <c r="AV24" s="4"/>
      <c r="AW24" s="4"/>
      <c r="AX24" s="4"/>
    </row>
    <row r="25" spans="1:50">
      <c r="A25" s="4"/>
      <c r="B25" s="4"/>
      <c r="C25" s="4"/>
      <c r="D25" s="4"/>
      <c r="E25" s="4"/>
      <c r="F25" s="4"/>
      <c r="G25" s="4"/>
      <c r="H25" s="10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11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</row>
    <row r="26" spans="1:50" ht="12" customHeight="1">
      <c r="A26" s="153" t="s">
        <v>113</v>
      </c>
      <c r="B26" s="153"/>
      <c r="C26" s="153"/>
      <c r="D26" s="153"/>
      <c r="E26" s="153"/>
      <c r="F26" s="153"/>
      <c r="G26" s="153"/>
      <c r="H26" s="153"/>
      <c r="I26" s="4"/>
      <c r="J26" s="4"/>
      <c r="K26" s="4"/>
      <c r="L26" s="149"/>
      <c r="M26" s="150"/>
      <c r="N26" s="150"/>
      <c r="O26" s="150"/>
      <c r="P26" s="4"/>
      <c r="Q26" s="148" t="str">
        <f>IF(L26="", "", TEXT(L26, "ddd"))</f>
        <v/>
      </c>
      <c r="R26" s="148"/>
      <c r="S26" s="148"/>
      <c r="T26" s="148"/>
      <c r="U26" s="4"/>
      <c r="V26" s="146"/>
      <c r="W26" s="147"/>
      <c r="X26" s="147"/>
      <c r="Y26" s="4"/>
      <c r="Z26" s="149"/>
      <c r="AA26" s="150"/>
      <c r="AB26" s="150"/>
      <c r="AC26" s="150"/>
      <c r="AD26" s="150"/>
      <c r="AE26" s="4"/>
      <c r="AF26" s="148" t="str">
        <f>IF(Z26="", "", TEXT(Z26, "ddd"))</f>
        <v/>
      </c>
      <c r="AG26" s="148"/>
      <c r="AH26" s="4"/>
      <c r="AI26" s="146"/>
      <c r="AJ26" s="147"/>
      <c r="AK26" s="147"/>
      <c r="AL26" s="147"/>
      <c r="AM26" s="165" t="s">
        <v>114</v>
      </c>
      <c r="AN26" s="165"/>
      <c r="AO26" s="165"/>
      <c r="AP26" s="165"/>
      <c r="AQ26" s="165"/>
      <c r="AR26" s="165"/>
      <c r="AS26" s="165"/>
      <c r="AT26" s="165"/>
      <c r="AU26" s="165"/>
      <c r="AV26" s="4"/>
      <c r="AW26" s="4"/>
      <c r="AX26" s="4"/>
    </row>
    <row r="27" spans="1:50" ht="12" customHeight="1">
      <c r="A27" s="185" t="s">
        <v>100</v>
      </c>
      <c r="B27" s="185"/>
      <c r="C27" s="185"/>
      <c r="D27" s="185"/>
      <c r="E27" s="185"/>
      <c r="F27" s="185"/>
      <c r="G27" s="185"/>
      <c r="H27" s="18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166" t="s">
        <v>101</v>
      </c>
      <c r="AN27" s="166"/>
      <c r="AO27" s="166"/>
      <c r="AP27" s="166"/>
      <c r="AQ27" s="166"/>
      <c r="AR27" s="166"/>
      <c r="AS27" s="166"/>
      <c r="AT27" s="166"/>
      <c r="AU27" s="166"/>
      <c r="AV27" s="4"/>
      <c r="AW27" s="4"/>
      <c r="AX27" s="4"/>
    </row>
    <row r="28" spans="1:50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</row>
    <row r="29" spans="1:50" ht="12" customHeight="1">
      <c r="A29" s="119" t="s">
        <v>32</v>
      </c>
      <c r="B29" s="119"/>
      <c r="C29" s="119"/>
      <c r="D29" s="119"/>
      <c r="E29" s="119"/>
      <c r="F29" s="119"/>
      <c r="G29" s="119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0"/>
      <c r="AJ29" s="40"/>
      <c r="AK29" s="164" t="s">
        <v>85</v>
      </c>
      <c r="AL29" s="164"/>
      <c r="AM29" s="164"/>
      <c r="AN29" s="40"/>
      <c r="AO29" s="167" t="s">
        <v>86</v>
      </c>
      <c r="AP29" s="167"/>
      <c r="AQ29" s="167" t="s">
        <v>33</v>
      </c>
      <c r="AR29" s="167"/>
      <c r="AS29" s="167" t="s">
        <v>87</v>
      </c>
      <c r="AT29" s="167"/>
      <c r="AU29" s="167" t="s">
        <v>88</v>
      </c>
      <c r="AV29" s="167"/>
      <c r="AW29" s="4"/>
      <c r="AX29" s="4"/>
    </row>
    <row r="30" spans="1:5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177"/>
      <c r="AP30" s="177"/>
      <c r="AQ30" s="142"/>
      <c r="AR30" s="142"/>
      <c r="AS30" s="195"/>
      <c r="AT30" s="195"/>
      <c r="AU30" s="195"/>
      <c r="AV30" s="195"/>
      <c r="AW30" s="4"/>
      <c r="AX30" s="4"/>
    </row>
    <row r="31" spans="1:50" ht="12" customHeight="1">
      <c r="A31" s="4" t="s">
        <v>34</v>
      </c>
      <c r="B31" s="9"/>
      <c r="C31" s="118" t="s">
        <v>35</v>
      </c>
      <c r="D31" s="99"/>
      <c r="E31" s="100"/>
      <c r="F31" s="100"/>
      <c r="G31" s="100"/>
      <c r="H31" s="100"/>
      <c r="I31" s="100"/>
      <c r="J31" s="100"/>
      <c r="K31" s="100"/>
      <c r="L31" s="4"/>
      <c r="M31" s="4"/>
      <c r="N31" s="9"/>
      <c r="O31" s="168" t="s">
        <v>36</v>
      </c>
      <c r="P31" s="142"/>
      <c r="Q31" s="142"/>
      <c r="R31" s="100"/>
      <c r="S31" s="100"/>
      <c r="T31" s="100"/>
      <c r="U31" s="100"/>
      <c r="V31" s="100"/>
      <c r="W31" s="100"/>
      <c r="X31" s="99" t="s">
        <v>37</v>
      </c>
      <c r="Y31" s="99"/>
      <c r="Z31" s="99"/>
      <c r="AA31" s="99"/>
      <c r="AB31" s="99"/>
      <c r="AC31" s="99"/>
      <c r="AD31" s="99"/>
      <c r="AE31" s="161"/>
      <c r="AF31" s="161"/>
      <c r="AG31" s="161"/>
      <c r="AH31" s="161"/>
      <c r="AI31" s="61"/>
      <c r="AJ31" s="61"/>
      <c r="AK31" s="4"/>
      <c r="AL31" s="4"/>
      <c r="AM31" s="4"/>
      <c r="AN31" s="10"/>
      <c r="AO31" s="10"/>
      <c r="AP31" s="4"/>
      <c r="AQ31" s="4"/>
      <c r="AR31" s="4"/>
      <c r="AS31" s="4"/>
      <c r="AT31" s="4"/>
      <c r="AU31" s="4"/>
      <c r="AV31" s="4"/>
      <c r="AW31" s="4"/>
      <c r="AX31" s="4"/>
    </row>
    <row r="32" spans="1:50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</row>
    <row r="33" spans="1:50" ht="12" customHeight="1">
      <c r="A33" s="141" t="s">
        <v>96</v>
      </c>
      <c r="B33" s="142"/>
      <c r="C33" s="142"/>
      <c r="D33" s="190"/>
      <c r="E33" s="9"/>
      <c r="F33" s="6"/>
      <c r="G33" s="32"/>
      <c r="H33" s="181" t="s">
        <v>95</v>
      </c>
      <c r="I33" s="182"/>
      <c r="J33" s="183"/>
      <c r="K33" s="184"/>
      <c r="L33" s="154"/>
      <c r="M33" s="154"/>
      <c r="N33" s="154"/>
      <c r="O33" s="86" t="s">
        <v>97</v>
      </c>
      <c r="P33" s="86"/>
      <c r="Q33" s="86"/>
      <c r="R33" s="86"/>
      <c r="S33" s="86"/>
      <c r="T33" s="86"/>
      <c r="U33" s="86"/>
      <c r="V33" s="86"/>
      <c r="W33" s="50"/>
      <c r="X33" s="47"/>
      <c r="Y33" s="47"/>
      <c r="Z33" s="45"/>
      <c r="AA33" s="6"/>
      <c r="AB33" s="6"/>
      <c r="AC33" s="6"/>
      <c r="AD33" s="32"/>
      <c r="AE33" s="51"/>
      <c r="AF33" s="51"/>
      <c r="AG33" s="51"/>
      <c r="AH33" s="51"/>
      <c r="AI33" s="51"/>
      <c r="AJ33" s="21" t="s">
        <v>39</v>
      </c>
      <c r="AK33" s="103">
        <f>(K33/22) * 3.25</f>
        <v>0</v>
      </c>
      <c r="AL33" s="103"/>
      <c r="AM33" s="103"/>
      <c r="AN33" s="4"/>
      <c r="AO33" s="9"/>
      <c r="AP33" s="4"/>
      <c r="AQ33" s="9"/>
      <c r="AR33" s="4"/>
      <c r="AS33" s="9"/>
      <c r="AT33" s="4"/>
      <c r="AU33" s="9"/>
      <c r="AV33" s="4"/>
      <c r="AW33" s="4"/>
      <c r="AX33" s="4"/>
    </row>
    <row r="34" spans="1:50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11"/>
      <c r="R34" s="11"/>
      <c r="S34" s="11"/>
      <c r="T34" s="11"/>
      <c r="U34" s="11"/>
      <c r="V34" s="11"/>
      <c r="W34" s="11"/>
      <c r="X34" s="11"/>
      <c r="Y34" s="11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</row>
    <row r="35" spans="1:50" ht="12" customHeight="1">
      <c r="A35" s="4"/>
      <c r="B35" s="4" t="s">
        <v>40</v>
      </c>
      <c r="C35" s="4"/>
      <c r="D35" s="4"/>
      <c r="E35" s="9"/>
      <c r="F35" s="4"/>
      <c r="G35" s="4"/>
      <c r="H35" s="194" t="s">
        <v>108</v>
      </c>
      <c r="I35" s="195"/>
      <c r="J35" s="196"/>
      <c r="K35" s="184"/>
      <c r="L35" s="154"/>
      <c r="M35" s="154"/>
      <c r="N35" s="154"/>
      <c r="O35" s="162" t="s">
        <v>112</v>
      </c>
      <c r="P35" s="99"/>
      <c r="Q35" s="99"/>
      <c r="R35" s="163"/>
      <c r="S35" s="74"/>
      <c r="T35" s="74"/>
      <c r="U35" s="75"/>
      <c r="V35" s="65"/>
      <c r="W35" s="66"/>
      <c r="X35" s="67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 t="s">
        <v>39</v>
      </c>
      <c r="AK35" s="103">
        <f>(K35*0.47)</f>
        <v>0</v>
      </c>
      <c r="AL35" s="103"/>
      <c r="AM35" s="103"/>
      <c r="AN35" s="4"/>
      <c r="AO35" s="9"/>
      <c r="AP35" s="4"/>
      <c r="AQ35" s="9"/>
      <c r="AR35" s="4"/>
      <c r="AS35" s="9"/>
      <c r="AT35" s="4"/>
      <c r="AU35" s="9"/>
      <c r="AV35" s="4"/>
      <c r="AW35" s="4"/>
      <c r="AX35" s="4"/>
    </row>
    <row r="36" spans="1:50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</row>
    <row r="37" spans="1:50" ht="12" customHeight="1">
      <c r="A37" s="4"/>
      <c r="B37" s="4" t="s">
        <v>42</v>
      </c>
      <c r="C37" s="4"/>
      <c r="D37" s="4"/>
      <c r="E37" s="9"/>
      <c r="F37" s="4"/>
      <c r="G37" s="4" t="s">
        <v>38</v>
      </c>
      <c r="H37" s="4"/>
      <c r="I37" s="4"/>
      <c r="J37" s="4"/>
      <c r="K37" s="4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4"/>
      <c r="AB37" s="4" t="s">
        <v>43</v>
      </c>
      <c r="AC37" s="4"/>
      <c r="AD37" s="4"/>
      <c r="AE37" s="184"/>
      <c r="AF37" s="115"/>
      <c r="AG37" s="162" t="s">
        <v>124</v>
      </c>
      <c r="AH37" s="104"/>
      <c r="AI37" s="104"/>
      <c r="AJ37" s="4" t="s">
        <v>39</v>
      </c>
      <c r="AK37" s="103">
        <f>AE37*0.7</f>
        <v>0</v>
      </c>
      <c r="AL37" s="103"/>
      <c r="AM37" s="103"/>
      <c r="AN37" s="4"/>
      <c r="AO37" s="12"/>
      <c r="AP37" s="4"/>
      <c r="AQ37" s="9"/>
      <c r="AR37" s="4"/>
      <c r="AS37" s="9"/>
      <c r="AT37" s="4"/>
      <c r="AU37" s="9"/>
      <c r="AV37" s="4"/>
      <c r="AW37" s="4"/>
      <c r="AX37" s="4"/>
    </row>
    <row r="38" spans="1:50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</row>
    <row r="39" spans="1:50" ht="12" customHeight="1">
      <c r="A39" s="4" t="s">
        <v>44</v>
      </c>
      <c r="B39" s="4" t="s">
        <v>45</v>
      </c>
      <c r="C39" s="4"/>
      <c r="D39" s="100"/>
      <c r="E39" s="100"/>
      <c r="F39" s="100"/>
      <c r="G39" s="100"/>
      <c r="H39" s="100"/>
      <c r="I39" s="100"/>
      <c r="J39" s="4"/>
      <c r="K39" s="4" t="s">
        <v>46</v>
      </c>
      <c r="L39" s="4"/>
      <c r="M39" s="4"/>
      <c r="N39" s="4"/>
      <c r="O39" s="4"/>
      <c r="P39" s="100"/>
      <c r="Q39" s="100"/>
      <c r="R39" s="100"/>
      <c r="S39" s="100"/>
      <c r="T39" s="100"/>
      <c r="U39" s="100"/>
      <c r="V39" s="100"/>
      <c r="W39" s="100"/>
      <c r="X39" s="4" t="s">
        <v>47</v>
      </c>
      <c r="Y39" s="4"/>
      <c r="Z39" s="4"/>
      <c r="AA39" s="4"/>
      <c r="AB39" s="4"/>
      <c r="AC39" s="4"/>
      <c r="AD39" s="4"/>
      <c r="AE39" s="9"/>
      <c r="AF39" s="4" t="s">
        <v>16</v>
      </c>
      <c r="AG39" s="9"/>
      <c r="AH39" s="4" t="s">
        <v>17</v>
      </c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1:5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1:50" ht="12" customHeight="1">
      <c r="A41" s="4"/>
      <c r="B41" s="4" t="s">
        <v>48</v>
      </c>
      <c r="C41" s="4"/>
      <c r="D41" s="4"/>
      <c r="E41" s="4"/>
      <c r="F41" s="4"/>
      <c r="G41" s="4"/>
      <c r="H41" s="4"/>
      <c r="I41" s="4" t="s">
        <v>39</v>
      </c>
      <c r="J41" s="89"/>
      <c r="K41" s="89"/>
      <c r="L41" s="89"/>
      <c r="M41" s="89"/>
      <c r="N41" s="89"/>
      <c r="O41" s="13"/>
      <c r="P41" s="162" t="s">
        <v>115</v>
      </c>
      <c r="Q41" s="99"/>
      <c r="R41" s="99"/>
      <c r="S41" s="99"/>
      <c r="T41" s="99"/>
      <c r="U41" s="99"/>
      <c r="V41" s="99"/>
      <c r="W41" s="110"/>
      <c r="X41" s="110"/>
      <c r="Y41" s="110"/>
      <c r="Z41" s="110"/>
      <c r="AA41" s="62"/>
      <c r="AB41" s="198" t="s">
        <v>116</v>
      </c>
      <c r="AC41" s="112"/>
      <c r="AD41" s="112"/>
      <c r="AE41" s="112"/>
      <c r="AF41" s="112"/>
      <c r="AG41" s="110"/>
      <c r="AH41" s="110"/>
      <c r="AI41" s="4"/>
      <c r="AJ41" s="4" t="s">
        <v>39</v>
      </c>
      <c r="AK41" s="103">
        <f>SUM(J41+W41+AG41)</f>
        <v>0</v>
      </c>
      <c r="AL41" s="103"/>
      <c r="AM41" s="103"/>
      <c r="AN41" s="4"/>
      <c r="AO41" s="9"/>
      <c r="AP41" s="4"/>
      <c r="AQ41" s="9"/>
      <c r="AR41" s="4"/>
      <c r="AS41" s="9"/>
      <c r="AT41" s="4"/>
      <c r="AU41" s="9"/>
      <c r="AV41" s="4"/>
      <c r="AW41" s="4"/>
      <c r="AX41" s="4"/>
    </row>
    <row r="42" spans="1:50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pans="1:50" ht="12" customHeight="1">
      <c r="A43" s="4"/>
      <c r="B43" s="4" t="s">
        <v>49</v>
      </c>
      <c r="C43" s="4"/>
      <c r="D43" s="4"/>
      <c r="E43" s="4"/>
      <c r="F43" s="4"/>
      <c r="G43" s="4" t="s">
        <v>39</v>
      </c>
      <c r="H43" s="170"/>
      <c r="I43" s="170"/>
      <c r="J43" s="170"/>
      <c r="K43" s="170"/>
      <c r="L43" s="170"/>
      <c r="M43" s="4"/>
      <c r="N43" s="4"/>
      <c r="O43" s="13"/>
      <c r="P43" s="76"/>
      <c r="Q43" s="13"/>
      <c r="R43" s="13"/>
      <c r="S43" s="13"/>
      <c r="T43" s="192" t="s">
        <v>119</v>
      </c>
      <c r="U43" s="193"/>
      <c r="V43" s="193"/>
      <c r="W43" s="89"/>
      <c r="X43" s="89"/>
      <c r="Y43" s="89"/>
      <c r="Z43" s="89"/>
      <c r="AA43" s="80"/>
      <c r="AB43" s="80"/>
      <c r="AC43" s="80"/>
      <c r="AD43" s="80"/>
      <c r="AE43" s="80"/>
      <c r="AF43" s="62"/>
      <c r="AG43" s="62"/>
      <c r="AH43" s="62"/>
      <c r="AI43" s="62"/>
      <c r="AJ43" s="4" t="s">
        <v>39</v>
      </c>
      <c r="AK43" s="103">
        <f>SUM(H43+W43)</f>
        <v>0</v>
      </c>
      <c r="AL43" s="103"/>
      <c r="AM43" s="103"/>
      <c r="AN43" s="4"/>
      <c r="AO43" s="9"/>
      <c r="AP43" s="4"/>
      <c r="AQ43" s="9"/>
      <c r="AR43" s="4"/>
      <c r="AS43" s="9"/>
      <c r="AT43" s="4"/>
      <c r="AU43" s="9"/>
      <c r="AV43" s="4"/>
      <c r="AW43" s="4"/>
      <c r="AX43" s="4"/>
    </row>
    <row r="44" spans="1:50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</row>
    <row r="45" spans="1:50" ht="12" customHeight="1">
      <c r="A45" s="4" t="s">
        <v>50</v>
      </c>
      <c r="B45" s="4" t="s">
        <v>51</v>
      </c>
      <c r="C45" s="4"/>
      <c r="D45" s="4"/>
      <c r="E45" s="121"/>
      <c r="F45" s="100"/>
      <c r="G45" s="100"/>
      <c r="H45" s="100"/>
      <c r="I45" s="100"/>
      <c r="J45" s="100"/>
      <c r="K45" s="100"/>
      <c r="L45" s="100"/>
      <c r="M45" s="100"/>
      <c r="N45" s="4" t="s">
        <v>41</v>
      </c>
      <c r="O45" s="4"/>
      <c r="P45" s="160"/>
      <c r="Q45" s="161"/>
      <c r="R45" s="161"/>
      <c r="S45" s="162" t="s">
        <v>107</v>
      </c>
      <c r="T45" s="99"/>
      <c r="U45" s="99"/>
      <c r="V45" s="99"/>
      <c r="W45" s="170"/>
      <c r="X45" s="89"/>
      <c r="Y45" s="89"/>
      <c r="Z45" s="131" t="s">
        <v>106</v>
      </c>
      <c r="AA45" s="132"/>
      <c r="AB45" s="132"/>
      <c r="AC45" s="132"/>
      <c r="AD45" s="132"/>
      <c r="AE45" s="132"/>
      <c r="AF45" s="132"/>
      <c r="AG45" s="170"/>
      <c r="AH45" s="89"/>
      <c r="AI45" s="36"/>
      <c r="AJ45" s="4" t="s">
        <v>39</v>
      </c>
      <c r="AK45" s="103">
        <f>SUM(W45+AG45)</f>
        <v>0</v>
      </c>
      <c r="AL45" s="103"/>
      <c r="AM45" s="103"/>
      <c r="AN45" s="4"/>
      <c r="AO45" s="9"/>
      <c r="AP45" s="4"/>
      <c r="AQ45" s="9"/>
      <c r="AR45" s="4"/>
      <c r="AS45" s="9"/>
      <c r="AT45" s="4"/>
      <c r="AU45" s="9"/>
      <c r="AV45" s="4"/>
      <c r="AW45" s="4"/>
      <c r="AX45" s="4"/>
    </row>
    <row r="46" spans="1:50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</row>
    <row r="47" spans="1:50" ht="12" customHeight="1">
      <c r="A47" s="4"/>
      <c r="B47" s="4" t="s">
        <v>52</v>
      </c>
      <c r="C47" s="4"/>
      <c r="D47" s="186"/>
      <c r="E47" s="187"/>
      <c r="F47" s="187"/>
      <c r="G47" s="187"/>
      <c r="H47" s="131" t="s">
        <v>102</v>
      </c>
      <c r="I47" s="188"/>
      <c r="J47" s="188"/>
      <c r="K47" s="188"/>
      <c r="L47" s="188"/>
      <c r="M47" s="188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4"/>
      <c r="AJ47" s="4"/>
      <c r="AK47" s="62"/>
      <c r="AL47" s="62"/>
      <c r="AM47" s="62"/>
      <c r="AN47" s="4"/>
      <c r="AO47" s="9"/>
      <c r="AP47" s="4"/>
      <c r="AQ47" s="9"/>
      <c r="AR47" s="4"/>
      <c r="AS47" s="9"/>
      <c r="AT47" s="4"/>
      <c r="AU47" s="9"/>
      <c r="AV47" s="4"/>
      <c r="AW47" s="4"/>
      <c r="AX47" s="4"/>
    </row>
    <row r="48" spans="1:50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</row>
    <row r="49" spans="1:50" ht="12" customHeight="1">
      <c r="A49" s="24"/>
      <c r="B49" s="116" t="s">
        <v>117</v>
      </c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70"/>
      <c r="S49" s="170"/>
      <c r="T49" s="170"/>
      <c r="U49" s="170"/>
      <c r="V49" s="116" t="s">
        <v>103</v>
      </c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89"/>
      <c r="AH49" s="89"/>
      <c r="AI49" s="4"/>
      <c r="AJ49" s="4" t="s">
        <v>39</v>
      </c>
      <c r="AK49" s="103">
        <f>SUM(R49 + AG49)</f>
        <v>0</v>
      </c>
      <c r="AL49" s="103"/>
      <c r="AM49" s="103"/>
      <c r="AN49" s="4"/>
      <c r="AO49" s="9"/>
      <c r="AP49" s="4"/>
      <c r="AQ49" s="9"/>
      <c r="AR49" s="4"/>
      <c r="AS49" s="9"/>
      <c r="AT49" s="4"/>
      <c r="AU49" s="9"/>
      <c r="AV49" s="4"/>
      <c r="AW49" s="4"/>
      <c r="AX49" s="4"/>
    </row>
    <row r="50" spans="1: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</row>
    <row r="51" spans="1:50" ht="12" customHeight="1">
      <c r="A51" s="35" t="s">
        <v>94</v>
      </c>
      <c r="B51" s="4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4"/>
      <c r="S51" s="4"/>
      <c r="T51" s="155" t="s">
        <v>104</v>
      </c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89">
        <v>0</v>
      </c>
      <c r="AF51" s="89"/>
      <c r="AG51" s="89"/>
      <c r="AH51" s="89"/>
      <c r="AI51" s="4"/>
      <c r="AJ51" s="4" t="s">
        <v>39</v>
      </c>
      <c r="AK51" s="103">
        <f>AE51</f>
        <v>0</v>
      </c>
      <c r="AL51" s="103"/>
      <c r="AM51" s="103"/>
      <c r="AN51" s="4"/>
      <c r="AO51" s="9"/>
      <c r="AP51" s="4"/>
      <c r="AQ51" s="9"/>
      <c r="AR51" s="4"/>
      <c r="AS51" s="9"/>
      <c r="AT51" s="4"/>
      <c r="AU51" s="9"/>
      <c r="AV51" s="4"/>
      <c r="AW51" s="4"/>
      <c r="AX51" s="4"/>
    </row>
    <row r="52" spans="1:50">
      <c r="A52" s="4"/>
      <c r="B52" s="4"/>
      <c r="C52" s="4"/>
      <c r="D52" s="4"/>
      <c r="E52" s="4"/>
      <c r="F52" s="4"/>
      <c r="G52" s="4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4"/>
      <c r="AB52" s="4"/>
      <c r="AC52" s="4"/>
      <c r="AD52" s="4"/>
      <c r="AE52" s="60"/>
      <c r="AF52" s="6"/>
      <c r="AG52" s="4"/>
      <c r="AH52" s="48"/>
      <c r="AI52" s="48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</row>
    <row r="53" spans="1:50" ht="12" customHeight="1">
      <c r="A53" s="116" t="s">
        <v>111</v>
      </c>
      <c r="B53" s="116"/>
      <c r="C53" s="116"/>
      <c r="D53" s="115"/>
      <c r="E53" s="115"/>
      <c r="F53" s="115"/>
      <c r="G53" s="189" t="s">
        <v>53</v>
      </c>
      <c r="H53" s="99"/>
      <c r="I53" s="197"/>
      <c r="J53" s="197"/>
      <c r="K53" s="197"/>
      <c r="L53" s="197"/>
      <c r="M53" s="117" t="s">
        <v>54</v>
      </c>
      <c r="N53" s="99"/>
      <c r="O53" s="172" t="s">
        <v>118</v>
      </c>
      <c r="P53" s="173"/>
      <c r="Q53" s="173"/>
      <c r="R53" s="173"/>
      <c r="S53" s="173"/>
      <c r="T53" s="173"/>
      <c r="U53" s="171">
        <f>I53*0.2</f>
        <v>0</v>
      </c>
      <c r="V53" s="171"/>
      <c r="W53" s="171"/>
      <c r="X53" s="11"/>
      <c r="Y53" s="202" t="s">
        <v>105</v>
      </c>
      <c r="Z53" s="141"/>
      <c r="AA53" s="141"/>
      <c r="AB53" s="141"/>
      <c r="AC53" s="141"/>
      <c r="AD53" s="141"/>
      <c r="AE53" s="141"/>
      <c r="AF53" s="89"/>
      <c r="AG53" s="89"/>
      <c r="AH53" s="89"/>
      <c r="AI53" s="48"/>
      <c r="AJ53" s="4" t="s">
        <v>39</v>
      </c>
      <c r="AK53" s="103">
        <f>(I53+U53+AF53)*D53</f>
        <v>0</v>
      </c>
      <c r="AL53" s="103"/>
      <c r="AM53" s="103"/>
      <c r="AN53" s="4"/>
      <c r="AO53" s="9"/>
      <c r="AP53" s="4"/>
      <c r="AQ53" s="9"/>
      <c r="AR53" s="4"/>
      <c r="AS53" s="9"/>
      <c r="AT53" s="4"/>
      <c r="AU53" s="9"/>
      <c r="AV53" s="4"/>
      <c r="AW53" s="4"/>
      <c r="AX53" s="4"/>
    </row>
    <row r="54" spans="1:50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11"/>
      <c r="AC54" s="52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</row>
    <row r="55" spans="1:50" ht="12" customHeight="1">
      <c r="A55" s="37" t="s">
        <v>55</v>
      </c>
      <c r="B55" s="4"/>
      <c r="C55" s="45"/>
      <c r="D55" s="83" t="s">
        <v>91</v>
      </c>
      <c r="E55" s="83"/>
      <c r="F55" s="83"/>
      <c r="G55" s="83"/>
      <c r="H55" s="4"/>
      <c r="I55" s="169"/>
      <c r="J55" s="122"/>
      <c r="K55" s="122"/>
      <c r="L55" s="4"/>
      <c r="M55" s="4"/>
      <c r="N55" s="122"/>
      <c r="O55" s="122"/>
      <c r="P55" s="4"/>
      <c r="Q55" s="122"/>
      <c r="R55" s="122"/>
      <c r="S55" s="122"/>
      <c r="T55" s="122"/>
      <c r="U55" s="4"/>
      <c r="V55" s="122"/>
      <c r="W55" s="122"/>
      <c r="X55" s="4"/>
      <c r="Y55" s="122"/>
      <c r="Z55" s="122"/>
      <c r="AA55" s="122"/>
      <c r="AB55" s="4"/>
      <c r="AC55" s="122"/>
      <c r="AD55" s="122"/>
      <c r="AE55" s="122"/>
      <c r="AF55" s="4"/>
      <c r="AG55" s="122"/>
      <c r="AH55" s="122"/>
      <c r="AI55" s="4"/>
      <c r="AJ55" s="4" t="s">
        <v>39</v>
      </c>
      <c r="AK55" s="199">
        <f>AK58+AK62</f>
        <v>0</v>
      </c>
      <c r="AL55" s="200"/>
      <c r="AM55" s="201"/>
      <c r="AN55" s="4"/>
      <c r="AO55" s="9"/>
      <c r="AP55" s="4"/>
      <c r="AQ55" s="9"/>
      <c r="AR55" s="4"/>
      <c r="AS55" s="9"/>
      <c r="AT55" s="4"/>
      <c r="AU55" s="9"/>
      <c r="AV55" s="4"/>
      <c r="AW55" s="4"/>
      <c r="AX55" s="4"/>
    </row>
    <row r="56" spans="1:50" ht="12" customHeight="1">
      <c r="A56" s="4"/>
      <c r="B56" s="4"/>
      <c r="C56" s="45"/>
      <c r="D56" s="90" t="s">
        <v>109</v>
      </c>
      <c r="E56" s="91"/>
      <c r="F56" s="91"/>
      <c r="G56" s="91"/>
      <c r="H56" s="32"/>
      <c r="I56" s="94" t="s">
        <v>56</v>
      </c>
      <c r="J56" s="95"/>
      <c r="K56" s="95"/>
      <c r="L56" s="4"/>
      <c r="M56" s="4"/>
      <c r="N56" s="94" t="s">
        <v>57</v>
      </c>
      <c r="O56" s="95"/>
      <c r="P56" s="4"/>
      <c r="Q56" s="81" t="s">
        <v>92</v>
      </c>
      <c r="R56" s="82"/>
      <c r="S56" s="82"/>
      <c r="T56" s="82"/>
      <c r="U56" s="4"/>
      <c r="V56" s="81" t="s">
        <v>58</v>
      </c>
      <c r="W56" s="82"/>
      <c r="X56" s="4"/>
      <c r="Y56" s="81" t="s">
        <v>93</v>
      </c>
      <c r="Z56" s="82"/>
      <c r="AA56" s="82"/>
      <c r="AB56" s="4"/>
      <c r="AC56" s="81" t="s">
        <v>59</v>
      </c>
      <c r="AD56" s="82"/>
      <c r="AE56" s="82"/>
      <c r="AF56" s="4"/>
      <c r="AG56" s="81" t="s">
        <v>60</v>
      </c>
      <c r="AH56" s="82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</row>
    <row r="57" spans="1:50" ht="12" customHeight="1">
      <c r="A57" s="4"/>
      <c r="B57" s="4"/>
      <c r="C57" s="70"/>
      <c r="D57" s="41"/>
      <c r="E57" s="41"/>
      <c r="F57" s="41"/>
      <c r="G57" s="72"/>
      <c r="H57" s="4"/>
      <c r="I57" s="55"/>
      <c r="J57" s="55"/>
      <c r="K57" s="55"/>
      <c r="L57" s="4"/>
      <c r="M57" s="4"/>
      <c r="N57" s="10"/>
      <c r="O57" s="10"/>
      <c r="P57" s="4"/>
      <c r="Q57" s="10"/>
      <c r="R57" s="10"/>
      <c r="S57" s="10"/>
      <c r="T57" s="10"/>
      <c r="U57" s="4"/>
      <c r="V57" s="10"/>
      <c r="W57" s="10"/>
      <c r="X57" s="4"/>
      <c r="Y57" s="10"/>
      <c r="Z57" s="10"/>
      <c r="AA57" s="10"/>
      <c r="AB57" s="4"/>
      <c r="AC57" s="10"/>
      <c r="AD57" s="10"/>
      <c r="AE57" s="10"/>
      <c r="AF57" s="4"/>
      <c r="AG57" s="10"/>
      <c r="AH57" s="10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</row>
    <row r="58" spans="1:50" ht="12" customHeight="1">
      <c r="A58" s="4"/>
      <c r="B58" s="4"/>
      <c r="C58" s="71"/>
      <c r="D58" s="41"/>
      <c r="E58" s="41"/>
      <c r="F58" s="41"/>
      <c r="G58" s="72"/>
      <c r="H58" s="4"/>
      <c r="I58" s="113"/>
      <c r="J58" s="113"/>
      <c r="K58" s="113"/>
      <c r="L58" s="4"/>
      <c r="M58" s="4"/>
      <c r="N58" s="87"/>
      <c r="O58" s="87"/>
      <c r="P58" s="4"/>
      <c r="Q58" s="87"/>
      <c r="R58" s="87"/>
      <c r="S58" s="87"/>
      <c r="T58" s="87"/>
      <c r="U58" s="4"/>
      <c r="V58" s="87"/>
      <c r="W58" s="87"/>
      <c r="X58" s="4"/>
      <c r="Y58" s="87"/>
      <c r="Z58" s="87"/>
      <c r="AA58" s="87"/>
      <c r="AB58" s="4"/>
      <c r="AC58" s="87"/>
      <c r="AD58" s="87"/>
      <c r="AE58" s="87"/>
      <c r="AF58" s="4"/>
      <c r="AG58" s="87"/>
      <c r="AH58" s="87"/>
      <c r="AI58" s="4"/>
      <c r="AJ58" s="4" t="s">
        <v>39</v>
      </c>
      <c r="AK58" s="103">
        <f>SUM(I58+N58+Q58+V58+Y58+AC58+AG58)</f>
        <v>0</v>
      </c>
      <c r="AL58" s="103"/>
      <c r="AM58" s="103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</row>
    <row r="59" spans="1:50" ht="12" customHeight="1">
      <c r="A59" s="4"/>
      <c r="B59" s="4"/>
      <c r="C59" s="68"/>
      <c r="D59" s="11"/>
      <c r="E59" s="11"/>
      <c r="F59" s="11"/>
      <c r="G59" s="69"/>
      <c r="H59" s="4"/>
      <c r="I59" s="10"/>
      <c r="J59" s="10"/>
      <c r="K59" s="10"/>
      <c r="L59" s="4"/>
      <c r="M59" s="4"/>
      <c r="N59" s="10"/>
      <c r="O59" s="10"/>
      <c r="P59" s="4"/>
      <c r="Q59" s="10"/>
      <c r="R59" s="10"/>
      <c r="S59" s="10"/>
      <c r="T59" s="10"/>
      <c r="U59" s="4"/>
      <c r="V59" s="10"/>
      <c r="W59" s="10"/>
      <c r="X59" s="4"/>
      <c r="Y59" s="10"/>
      <c r="Z59" s="10"/>
      <c r="AA59" s="10"/>
      <c r="AB59" s="4"/>
      <c r="AC59" s="10"/>
      <c r="AD59" s="10"/>
      <c r="AE59" s="10"/>
      <c r="AF59" s="4"/>
      <c r="AG59" s="10"/>
      <c r="AH59" s="10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</row>
    <row r="60" spans="1:50" ht="12" customHeight="1">
      <c r="A60" s="4"/>
      <c r="B60" s="4"/>
      <c r="C60" s="73"/>
      <c r="D60" s="83" t="s">
        <v>91</v>
      </c>
      <c r="E60" s="83"/>
      <c r="F60" s="83"/>
      <c r="G60" s="83"/>
      <c r="H60" s="4"/>
      <c r="I60" s="169"/>
      <c r="J60" s="122"/>
      <c r="K60" s="122"/>
      <c r="L60" s="4"/>
      <c r="M60" s="4"/>
      <c r="N60" s="122"/>
      <c r="O60" s="122"/>
      <c r="P60" s="4"/>
      <c r="Q60" s="122"/>
      <c r="R60" s="122"/>
      <c r="S60" s="122"/>
      <c r="T60" s="122"/>
      <c r="U60" s="4"/>
      <c r="V60" s="122"/>
      <c r="W60" s="122"/>
      <c r="X60" s="4"/>
      <c r="Y60" s="122"/>
      <c r="Z60" s="122"/>
      <c r="AA60" s="122"/>
      <c r="AB60" s="4"/>
      <c r="AC60" s="122"/>
      <c r="AD60" s="122"/>
      <c r="AE60" s="122"/>
      <c r="AF60" s="4"/>
      <c r="AG60" s="122"/>
      <c r="AH60" s="122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</row>
    <row r="61" spans="1:50" ht="12" customHeight="1">
      <c r="A61" s="4"/>
      <c r="B61" s="4"/>
      <c r="C61" s="4"/>
      <c r="D61" s="92" t="s">
        <v>110</v>
      </c>
      <c r="E61" s="93"/>
      <c r="F61" s="93"/>
      <c r="G61" s="93"/>
      <c r="H61" s="4"/>
      <c r="I61" s="94" t="s">
        <v>56</v>
      </c>
      <c r="J61" s="95"/>
      <c r="K61" s="95"/>
      <c r="L61" s="4"/>
      <c r="M61" s="4"/>
      <c r="N61" s="94" t="s">
        <v>57</v>
      </c>
      <c r="O61" s="95"/>
      <c r="P61" s="4"/>
      <c r="Q61" s="81" t="s">
        <v>92</v>
      </c>
      <c r="R61" s="82"/>
      <c r="S61" s="82"/>
      <c r="T61" s="82"/>
      <c r="U61" s="4"/>
      <c r="V61" s="81" t="s">
        <v>58</v>
      </c>
      <c r="W61" s="82"/>
      <c r="X61" s="4"/>
      <c r="Y61" s="81" t="s">
        <v>93</v>
      </c>
      <c r="Z61" s="82"/>
      <c r="AA61" s="82"/>
      <c r="AB61" s="4"/>
      <c r="AC61" s="81" t="s">
        <v>59</v>
      </c>
      <c r="AD61" s="82"/>
      <c r="AE61" s="82"/>
      <c r="AF61" s="4"/>
      <c r="AG61" s="81" t="s">
        <v>60</v>
      </c>
      <c r="AH61" s="82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</row>
    <row r="62" spans="1:50" ht="12" customHeight="1">
      <c r="A62" s="4"/>
      <c r="B62" s="4"/>
      <c r="C62" s="10"/>
      <c r="D62" s="10"/>
      <c r="E62" s="10"/>
      <c r="F62" s="10"/>
      <c r="G62" s="10"/>
      <c r="H62" s="4"/>
      <c r="I62" s="87"/>
      <c r="J62" s="87"/>
      <c r="K62" s="87"/>
      <c r="L62" s="10"/>
      <c r="M62" s="10"/>
      <c r="N62" s="87"/>
      <c r="O62" s="87"/>
      <c r="P62" s="10"/>
      <c r="Q62" s="87"/>
      <c r="R62" s="87"/>
      <c r="S62" s="87"/>
      <c r="T62" s="87"/>
      <c r="U62" s="10"/>
      <c r="V62" s="87"/>
      <c r="W62" s="87"/>
      <c r="X62" s="4"/>
      <c r="Y62" s="87"/>
      <c r="Z62" s="87"/>
      <c r="AA62" s="87"/>
      <c r="AB62" s="4"/>
      <c r="AC62" s="87"/>
      <c r="AD62" s="87"/>
      <c r="AE62" s="87"/>
      <c r="AF62" s="10"/>
      <c r="AG62" s="87"/>
      <c r="AH62" s="87"/>
      <c r="AI62" s="4"/>
      <c r="AJ62" s="4" t="s">
        <v>39</v>
      </c>
      <c r="AK62" s="103">
        <f>SUM(I62+N62+Q62+V62+Y62+AC62+AG62)</f>
        <v>0</v>
      </c>
      <c r="AL62" s="103"/>
      <c r="AM62" s="103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</row>
    <row r="63" spans="1:50">
      <c r="A63" s="4"/>
      <c r="B63" s="4"/>
      <c r="C63" s="4"/>
      <c r="D63" s="4"/>
      <c r="E63" s="4"/>
      <c r="F63" s="4"/>
      <c r="G63" s="4"/>
      <c r="H63" s="4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4"/>
      <c r="Y63" s="10"/>
      <c r="Z63" s="10"/>
      <c r="AA63" s="10"/>
      <c r="AB63" s="4"/>
      <c r="AC63" s="10"/>
      <c r="AD63" s="10"/>
      <c r="AE63" s="10"/>
      <c r="AF63" s="10"/>
      <c r="AG63" s="10"/>
      <c r="AH63" s="10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</row>
    <row r="64" spans="1:50" ht="12" customHeight="1">
      <c r="A64" s="35" t="s">
        <v>61</v>
      </c>
      <c r="B64" s="4"/>
      <c r="C64" s="4"/>
      <c r="D64" s="4"/>
      <c r="E64" s="10"/>
      <c r="F64" s="10"/>
      <c r="G64" s="10"/>
      <c r="H64" s="10"/>
      <c r="I64" s="10"/>
      <c r="J64" s="10"/>
      <c r="K64" s="10"/>
      <c r="L64" s="104" t="s">
        <v>10</v>
      </c>
      <c r="M64" s="99"/>
      <c r="N64" s="99"/>
      <c r="O64" s="99"/>
      <c r="P64" s="99"/>
      <c r="Q64" s="100"/>
      <c r="R64" s="100"/>
      <c r="S64" s="100"/>
      <c r="T64" s="100"/>
      <c r="U64" s="100"/>
      <c r="V64" s="100"/>
      <c r="W64" s="54"/>
      <c r="X64" s="10"/>
      <c r="Y64" s="10"/>
      <c r="Z64" s="10"/>
      <c r="AA64" s="10"/>
      <c r="AB64" s="53"/>
      <c r="AC64" s="53"/>
      <c r="AD64" s="107" t="s">
        <v>90</v>
      </c>
      <c r="AE64" s="108"/>
      <c r="AF64" s="110"/>
      <c r="AG64" s="110"/>
      <c r="AH64" s="110"/>
      <c r="AI64" s="4"/>
      <c r="AJ64" s="4" t="s">
        <v>39</v>
      </c>
      <c r="AK64" s="103">
        <f>AF64</f>
        <v>0</v>
      </c>
      <c r="AL64" s="103"/>
      <c r="AM64" s="103"/>
      <c r="AN64" s="4"/>
      <c r="AO64" s="9"/>
      <c r="AP64" s="4"/>
      <c r="AQ64" s="9"/>
      <c r="AR64" s="4"/>
      <c r="AS64" s="9"/>
      <c r="AT64" s="4"/>
      <c r="AU64" s="9"/>
      <c r="AV64" s="4"/>
      <c r="AW64" s="4"/>
      <c r="AX64" s="4"/>
    </row>
    <row r="65" spans="1:50" ht="12" customHeight="1">
      <c r="A65" s="4"/>
      <c r="B65" s="4"/>
      <c r="C65" s="4"/>
      <c r="D65" s="4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41"/>
      <c r="AC65" s="41"/>
      <c r="AD65" s="11"/>
      <c r="AE65" s="11"/>
      <c r="AF65" s="11"/>
      <c r="AG65" s="11"/>
      <c r="AH65" s="4"/>
      <c r="AI65" s="4"/>
      <c r="AJ65" s="4"/>
      <c r="AK65" s="4"/>
      <c r="AL65" s="4"/>
      <c r="AM65" s="4"/>
      <c r="AN65" s="4"/>
      <c r="AO65" s="10"/>
      <c r="AP65" s="4"/>
      <c r="AQ65" s="10"/>
      <c r="AR65" s="4"/>
      <c r="AS65" s="10"/>
      <c r="AT65" s="4"/>
      <c r="AU65" s="10"/>
      <c r="AV65" s="4"/>
      <c r="AW65" s="4"/>
      <c r="AX65" s="4"/>
    </row>
    <row r="66" spans="1:50" ht="12" customHeight="1">
      <c r="A66" s="35" t="s">
        <v>62</v>
      </c>
      <c r="B66" s="4"/>
      <c r="C66" s="4"/>
      <c r="D66" s="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04" t="s">
        <v>90</v>
      </c>
      <c r="AE66" s="104"/>
      <c r="AF66" s="109"/>
      <c r="AG66" s="109"/>
      <c r="AH66" s="109"/>
      <c r="AI66" s="4"/>
      <c r="AJ66" s="4" t="s">
        <v>39</v>
      </c>
      <c r="AK66" s="105">
        <f>AF66</f>
        <v>0</v>
      </c>
      <c r="AL66" s="105"/>
      <c r="AM66" s="105"/>
      <c r="AN66" s="4"/>
      <c r="AO66" s="9"/>
      <c r="AP66" s="4"/>
      <c r="AQ66" s="9"/>
      <c r="AR66" s="4"/>
      <c r="AS66" s="9"/>
      <c r="AT66" s="4"/>
      <c r="AU66" s="9"/>
      <c r="AV66" s="4"/>
      <c r="AW66" s="4"/>
      <c r="AX66" s="4"/>
    </row>
    <row r="67" spans="1:50" ht="12" customHeight="1">
      <c r="A67" s="4"/>
      <c r="B67" s="4"/>
      <c r="C67" s="4"/>
      <c r="D67" s="4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4"/>
      <c r="AJ67" s="4"/>
      <c r="AK67" s="4"/>
      <c r="AL67" s="4"/>
      <c r="AM67" s="4"/>
      <c r="AN67" s="4"/>
      <c r="AO67" s="10"/>
      <c r="AP67" s="4"/>
      <c r="AQ67" s="10"/>
      <c r="AR67" s="4"/>
      <c r="AS67" s="10"/>
      <c r="AT67" s="4"/>
      <c r="AU67" s="10"/>
      <c r="AV67" s="4"/>
      <c r="AW67" s="4"/>
      <c r="AX67" s="4"/>
    </row>
    <row r="68" spans="1:50" ht="12" customHeight="1" thickBot="1">
      <c r="A68" s="4"/>
      <c r="B68" s="4"/>
      <c r="C68" s="4"/>
      <c r="D68" s="4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41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6" t="s">
        <v>63</v>
      </c>
      <c r="AF68" s="99"/>
      <c r="AG68" s="99"/>
      <c r="AH68" s="99"/>
      <c r="AI68" s="4"/>
      <c r="AJ68" s="35" t="s">
        <v>39</v>
      </c>
      <c r="AK68" s="111">
        <f>AK33+AK35+AK37+AK41+AK43+AK45+AK49+AK51+AK53+AK55+AK64+AK66</f>
        <v>0</v>
      </c>
      <c r="AL68" s="111"/>
      <c r="AM68" s="111"/>
      <c r="AN68" s="4"/>
      <c r="AO68" s="10"/>
      <c r="AP68" s="4"/>
      <c r="AQ68" s="10"/>
      <c r="AR68" s="4"/>
      <c r="AS68" s="10"/>
      <c r="AT68" s="4"/>
      <c r="AU68" s="10"/>
      <c r="AV68" s="4"/>
      <c r="AW68" s="4"/>
      <c r="AX68" s="4"/>
    </row>
    <row r="69" spans="1:50" ht="12" customHeight="1" thickTop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</row>
    <row r="70" spans="1:50" ht="12" customHeight="1">
      <c r="A70" s="4"/>
      <c r="B70" s="38"/>
      <c r="C70" s="38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</row>
    <row r="71" spans="1:50" ht="12" customHeight="1">
      <c r="A71" s="96" t="s">
        <v>64</v>
      </c>
      <c r="B71" s="97"/>
      <c r="C71" s="97"/>
      <c r="D71" s="97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4"/>
      <c r="AX71" s="4"/>
    </row>
    <row r="72" spans="1:50" ht="12" customHeight="1">
      <c r="A72" s="97"/>
      <c r="B72" s="97"/>
      <c r="C72" s="97"/>
      <c r="D72" s="97"/>
      <c r="E72" s="101"/>
      <c r="F72" s="102"/>
      <c r="G72" s="15" t="s">
        <v>65</v>
      </c>
      <c r="H72" s="4"/>
      <c r="I72" s="112" t="s">
        <v>66</v>
      </c>
      <c r="J72" s="112"/>
      <c r="K72" s="112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98" t="s">
        <v>67</v>
      </c>
      <c r="Y72" s="99"/>
      <c r="Z72" s="99"/>
      <c r="AA72" s="99"/>
      <c r="AB72" s="99"/>
      <c r="AC72" s="99"/>
      <c r="AD72" s="88"/>
      <c r="AE72" s="88"/>
      <c r="AF72" s="56" t="s">
        <v>65</v>
      </c>
      <c r="AG72" s="16"/>
      <c r="AH72" s="16" t="s">
        <v>66</v>
      </c>
      <c r="AI72" s="16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4"/>
      <c r="AW72" s="4"/>
      <c r="AX72" s="4"/>
    </row>
    <row r="73" spans="1:50" ht="14.1" customHeight="1">
      <c r="A73" s="39"/>
      <c r="B73" s="39"/>
      <c r="C73" s="39"/>
      <c r="D73" s="39"/>
      <c r="E73" s="17"/>
      <c r="F73" s="4"/>
      <c r="G73" s="17"/>
      <c r="H73" s="19"/>
      <c r="I73" s="4"/>
      <c r="J73" s="18"/>
      <c r="K73" s="4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19"/>
      <c r="AH73" s="19"/>
      <c r="AI73" s="19"/>
      <c r="AJ73" s="19"/>
      <c r="AK73" s="19"/>
      <c r="AL73" s="16"/>
      <c r="AM73" s="16"/>
      <c r="AN73" s="3"/>
      <c r="AO73" s="3"/>
      <c r="AP73" s="3"/>
      <c r="AQ73" s="3"/>
      <c r="AR73" s="3"/>
      <c r="AS73" s="3"/>
      <c r="AT73" s="3"/>
      <c r="AU73" s="3"/>
      <c r="AV73" s="3"/>
      <c r="AW73" s="4"/>
      <c r="AX73" s="4"/>
    </row>
    <row r="74" spans="1:50" ht="14.1" customHeight="1">
      <c r="A74" s="44" t="s">
        <v>68</v>
      </c>
      <c r="B74" s="39"/>
      <c r="C74" s="39"/>
      <c r="D74" s="39"/>
      <c r="E74" s="140"/>
      <c r="F74" s="102"/>
      <c r="G74" s="34" t="s">
        <v>65</v>
      </c>
      <c r="H74" s="4"/>
      <c r="I74" s="141" t="s">
        <v>66</v>
      </c>
      <c r="J74" s="142"/>
      <c r="K74" s="142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6" t="s">
        <v>89</v>
      </c>
      <c r="AI74" s="86"/>
      <c r="AJ74" s="86"/>
      <c r="AK74" s="86"/>
      <c r="AL74" s="86"/>
      <c r="AM74" s="86"/>
      <c r="AN74" s="86"/>
      <c r="AO74" s="84"/>
      <c r="AP74" s="84"/>
      <c r="AQ74" s="43" t="s">
        <v>65</v>
      </c>
      <c r="AR74" s="3"/>
      <c r="AS74" s="3"/>
      <c r="AT74" s="3"/>
      <c r="AU74" s="3"/>
      <c r="AV74" s="3"/>
      <c r="AW74" s="4"/>
      <c r="AX74" s="4"/>
    </row>
    <row r="75" spans="1:50" ht="12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10"/>
      <c r="AP75" s="10"/>
      <c r="AQ75" s="4"/>
      <c r="AR75" s="4"/>
      <c r="AS75" s="4"/>
      <c r="AT75" s="4"/>
      <c r="AU75" s="4"/>
      <c r="AV75" s="4"/>
      <c r="AW75" s="4"/>
      <c r="AX75" s="4"/>
    </row>
    <row r="76" spans="1:50" ht="12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10"/>
      <c r="AP76" s="10"/>
      <c r="AQ76" s="4"/>
      <c r="AR76" s="4"/>
      <c r="AS76" s="4"/>
      <c r="AT76" s="4"/>
      <c r="AU76" s="4"/>
      <c r="AV76" s="4"/>
      <c r="AW76" s="4"/>
      <c r="AX76" s="4"/>
    </row>
    <row r="77" spans="1:50">
      <c r="A77" s="22" t="s">
        <v>69</v>
      </c>
      <c r="B77" s="22"/>
      <c r="C77" s="22"/>
      <c r="D77" s="12"/>
      <c r="E77" s="138" t="s">
        <v>80</v>
      </c>
      <c r="F77" s="132"/>
      <c r="G77" s="132"/>
      <c r="H77" s="132"/>
      <c r="I77" s="139"/>
      <c r="J77" s="133"/>
      <c r="K77" s="135"/>
      <c r="L77" s="131" t="s">
        <v>70</v>
      </c>
      <c r="M77" s="131"/>
      <c r="N77" s="132"/>
      <c r="O77" s="132"/>
      <c r="P77" s="132"/>
      <c r="Q77" s="133"/>
      <c r="R77" s="134"/>
      <c r="S77" s="135"/>
      <c r="T77" s="131" t="s">
        <v>71</v>
      </c>
      <c r="U77" s="132"/>
      <c r="V77" s="9"/>
      <c r="W77" s="1"/>
      <c r="X77" s="1"/>
      <c r="Y77" s="23"/>
      <c r="Z77" s="98"/>
      <c r="AA77" s="98"/>
      <c r="AB77" s="4"/>
      <c r="AC77" s="24" t="s">
        <v>72</v>
      </c>
      <c r="AD77" s="24"/>
      <c r="AE77" s="4"/>
      <c r="AF77" s="8"/>
      <c r="AG77" s="137"/>
      <c r="AH77" s="127"/>
      <c r="AI77" s="127"/>
      <c r="AJ77" s="127"/>
      <c r="AK77" s="127"/>
      <c r="AL77" s="127"/>
      <c r="AM77" s="127"/>
      <c r="AN77" s="127"/>
      <c r="AO77" s="127"/>
      <c r="AP77" s="127"/>
      <c r="AQ77" s="127"/>
      <c r="AR77" s="127"/>
      <c r="AS77" s="127"/>
      <c r="AT77" s="127"/>
      <c r="AU77" s="127"/>
      <c r="AV77" s="41"/>
      <c r="AW77" s="4"/>
      <c r="AX77" s="4"/>
    </row>
    <row r="78" spans="1:50" ht="12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3"/>
      <c r="X78" s="3"/>
      <c r="Y78" s="3"/>
      <c r="Z78" s="3"/>
      <c r="AA78" s="3"/>
      <c r="AB78" s="3"/>
      <c r="AC78" s="5"/>
      <c r="AD78" s="5"/>
      <c r="AE78" s="5"/>
      <c r="AF78" s="4"/>
      <c r="AG78" s="124" t="s">
        <v>73</v>
      </c>
      <c r="AH78" s="124"/>
      <c r="AI78" s="124"/>
      <c r="AJ78" s="124"/>
      <c r="AK78" s="124"/>
      <c r="AL78" s="124"/>
      <c r="AM78" s="124"/>
      <c r="AN78" s="124"/>
      <c r="AO78" s="124"/>
      <c r="AP78" s="124"/>
      <c r="AQ78" s="124"/>
      <c r="AR78" s="124"/>
      <c r="AS78" s="124"/>
      <c r="AT78" s="124"/>
      <c r="AU78" s="124"/>
      <c r="AV78" s="41"/>
      <c r="AW78" s="4"/>
      <c r="AX78" s="4"/>
    </row>
    <row r="79" spans="1:50" ht="12.95" customHeight="1">
      <c r="A79" s="25"/>
      <c r="B79" s="25"/>
      <c r="C79" s="25"/>
      <c r="D79" s="25"/>
      <c r="E79" s="26"/>
      <c r="F79" s="26"/>
      <c r="G79" s="26"/>
      <c r="H79" s="26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27"/>
      <c r="AJ79" s="27"/>
      <c r="AK79" s="27"/>
      <c r="AL79" s="28"/>
      <c r="AM79" s="28"/>
      <c r="AN79" s="3"/>
      <c r="AO79" s="3"/>
      <c r="AP79" s="3"/>
      <c r="AQ79" s="3"/>
      <c r="AR79" s="3"/>
      <c r="AS79" s="3"/>
      <c r="AT79" s="3"/>
      <c r="AU79" s="3"/>
      <c r="AV79" s="3"/>
      <c r="AW79" s="4"/>
      <c r="AX79" s="4"/>
    </row>
    <row r="80" spans="1:50" ht="12" customHeight="1">
      <c r="A80" s="24" t="s">
        <v>74</v>
      </c>
      <c r="B80" s="24"/>
      <c r="C80" s="24"/>
      <c r="D80" s="24"/>
      <c r="E80" s="136"/>
      <c r="F80" s="136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27"/>
      <c r="W80" s="3"/>
      <c r="X80" s="3"/>
      <c r="Y80" s="3"/>
      <c r="Z80" s="3"/>
      <c r="AA80" s="3"/>
      <c r="AB80" s="4"/>
      <c r="AC80" s="29" t="s">
        <v>72</v>
      </c>
      <c r="AD80" s="30"/>
      <c r="AE80" s="4"/>
      <c r="AF80" s="32"/>
      <c r="AG80" s="127"/>
      <c r="AH80" s="127"/>
      <c r="AI80" s="127"/>
      <c r="AJ80" s="127"/>
      <c r="AK80" s="127"/>
      <c r="AL80" s="127"/>
      <c r="AM80" s="127"/>
      <c r="AN80" s="127"/>
      <c r="AO80" s="127"/>
      <c r="AP80" s="127"/>
      <c r="AQ80" s="127"/>
      <c r="AR80" s="127"/>
      <c r="AS80" s="127"/>
      <c r="AT80" s="127"/>
      <c r="AU80" s="127"/>
      <c r="AV80" s="41"/>
      <c r="AW80" s="4"/>
      <c r="AX80" s="4"/>
    </row>
    <row r="81" spans="1:50" ht="12" customHeight="1">
      <c r="A81" s="31"/>
      <c r="B81" s="31"/>
      <c r="C81" s="31"/>
      <c r="D81" s="31"/>
      <c r="E81" s="123" t="s">
        <v>75</v>
      </c>
      <c r="F81" s="123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124" t="s">
        <v>76</v>
      </c>
      <c r="AH81" s="124"/>
      <c r="AI81" s="124"/>
      <c r="AJ81" s="124"/>
      <c r="AK81" s="124"/>
      <c r="AL81" s="124"/>
      <c r="AM81" s="124"/>
      <c r="AN81" s="124"/>
      <c r="AO81" s="124"/>
      <c r="AP81" s="124"/>
      <c r="AQ81" s="124"/>
      <c r="AR81" s="124"/>
      <c r="AS81" s="124"/>
      <c r="AT81" s="124"/>
      <c r="AU81" s="124"/>
      <c r="AV81" s="41"/>
      <c r="AW81" s="4"/>
      <c r="AX81" s="4"/>
    </row>
    <row r="82" spans="1:50" ht="12.95" customHeight="1">
      <c r="A82" s="25"/>
      <c r="B82" s="25"/>
      <c r="C82" s="25"/>
      <c r="D82" s="25"/>
      <c r="E82" s="26"/>
      <c r="F82" s="26"/>
      <c r="G82" s="26"/>
      <c r="H82" s="26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27"/>
      <c r="AJ82" s="27"/>
      <c r="AK82" s="27"/>
      <c r="AL82" s="28"/>
      <c r="AM82" s="28"/>
      <c r="AN82" s="3"/>
      <c r="AO82" s="3"/>
      <c r="AP82" s="3"/>
      <c r="AQ82" s="3"/>
      <c r="AR82" s="3"/>
      <c r="AS82" s="3"/>
      <c r="AT82" s="3"/>
      <c r="AU82" s="3"/>
      <c r="AV82" s="3"/>
      <c r="AW82" s="4"/>
      <c r="AX82" s="4"/>
    </row>
    <row r="83" spans="1:50" ht="12" customHeight="1">
      <c r="A83" s="24" t="s">
        <v>77</v>
      </c>
      <c r="B83" s="24"/>
      <c r="C83" s="24"/>
      <c r="D83" s="24"/>
      <c r="E83" s="126"/>
      <c r="F83" s="126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3"/>
      <c r="X83" s="3"/>
      <c r="Y83" s="3"/>
      <c r="Z83" s="3"/>
      <c r="AA83" s="3"/>
      <c r="AB83" s="4"/>
      <c r="AC83" s="24" t="s">
        <v>72</v>
      </c>
      <c r="AD83" s="23"/>
      <c r="AE83" s="4"/>
      <c r="AF83" s="6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  <c r="AQ83" s="127"/>
      <c r="AR83" s="127"/>
      <c r="AS83" s="127"/>
      <c r="AT83" s="127"/>
      <c r="AU83" s="127"/>
      <c r="AV83" s="41"/>
      <c r="AW83" s="4"/>
      <c r="AX83" s="4"/>
    </row>
    <row r="84" spans="1:50" ht="15">
      <c r="A84" s="31"/>
      <c r="B84" s="31"/>
      <c r="C84" s="31"/>
      <c r="D84" s="31"/>
      <c r="E84" s="123" t="s">
        <v>78</v>
      </c>
      <c r="F84" s="123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32" t="s">
        <v>79</v>
      </c>
      <c r="X84" s="32"/>
      <c r="Y84" s="33"/>
      <c r="Z84" s="33"/>
      <c r="AA84" s="33"/>
      <c r="AB84" s="33"/>
      <c r="AC84" s="3"/>
      <c r="AD84" s="3"/>
      <c r="AE84" s="3"/>
      <c r="AF84" s="3"/>
      <c r="AG84" s="128" t="s">
        <v>121</v>
      </c>
      <c r="AH84" s="128"/>
      <c r="AI84" s="128"/>
      <c r="AJ84" s="128"/>
      <c r="AK84" s="128"/>
      <c r="AL84" s="128"/>
      <c r="AM84" s="129" t="s">
        <v>122</v>
      </c>
      <c r="AN84" s="129"/>
      <c r="AO84" s="130" t="s">
        <v>123</v>
      </c>
      <c r="AP84" s="124"/>
      <c r="AQ84" s="124"/>
      <c r="AR84" s="124"/>
      <c r="AS84" s="124"/>
      <c r="AT84" s="124"/>
      <c r="AU84" s="124"/>
      <c r="AV84" s="41"/>
      <c r="AW84" s="4"/>
      <c r="AX84" s="4"/>
    </row>
    <row r="85" spans="1:50">
      <c r="A85" s="4"/>
      <c r="B85" s="4"/>
      <c r="C85" s="4"/>
      <c r="D85" s="4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78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4"/>
      <c r="AW85" s="4"/>
      <c r="AX85" s="4"/>
    </row>
    <row r="86" spans="1:50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</row>
    <row r="87" spans="1:50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</row>
    <row r="88" spans="1:50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</row>
    <row r="89" spans="1:50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</row>
    <row r="90" spans="1:5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</row>
    <row r="91" spans="1:50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</row>
    <row r="92" spans="1:50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</row>
    <row r="93" spans="1:50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</row>
    <row r="94" spans="1:50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</row>
    <row r="95" spans="1:50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</row>
    <row r="96" spans="1:50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</row>
    <row r="97" spans="1:50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</row>
    <row r="98" spans="1:50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</row>
    <row r="99" spans="1:50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</row>
    <row r="100" spans="1:5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</row>
    <row r="101" spans="1:50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</row>
    <row r="102" spans="1:50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</row>
    <row r="103" spans="1:50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</row>
    <row r="104" spans="1:50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</row>
    <row r="105" spans="1:50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</row>
    <row r="106" spans="1:50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</row>
    <row r="107" spans="1:50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</row>
    <row r="108" spans="1:50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</row>
    <row r="109" spans="1:50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</row>
    <row r="110" spans="1:5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</row>
    <row r="111" spans="1:50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</row>
    <row r="112" spans="1:50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</row>
    <row r="113" spans="1:50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</row>
    <row r="114" spans="1:50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</row>
    <row r="115" spans="1:50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</row>
    <row r="116" spans="1:50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</row>
    <row r="117" spans="1:50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</row>
    <row r="118" spans="1:50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</row>
    <row r="119" spans="1:50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</row>
    <row r="120" spans="1:5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</row>
    <row r="121" spans="1:50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</row>
    <row r="122" spans="1:50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</row>
    <row r="123" spans="1:50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</row>
    <row r="124" spans="1:50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</row>
    <row r="125" spans="1:50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</row>
    <row r="126" spans="1:50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</row>
    <row r="127" spans="1:50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</row>
    <row r="128" spans="1:50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</row>
    <row r="129" spans="1:50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</row>
    <row r="130" spans="1:5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</row>
    <row r="131" spans="1:50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</row>
    <row r="132" spans="1:50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</row>
    <row r="133" spans="1:50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</row>
    <row r="134" spans="1:50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</row>
    <row r="135" spans="1:50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</row>
    <row r="136" spans="1:50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</row>
    <row r="137" spans="1:50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</row>
    <row r="138" spans="1:50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</row>
    <row r="139" spans="1:50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</row>
    <row r="140" spans="1:5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</row>
    <row r="141" spans="1:50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</row>
    <row r="142" spans="1:50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</row>
    <row r="143" spans="1:50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</row>
    <row r="144" spans="1:50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</row>
    <row r="145" spans="1:50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</row>
    <row r="146" spans="1:50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</row>
    <row r="147" spans="1:50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</row>
    <row r="148" spans="1:50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</row>
    <row r="149" spans="1:50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</row>
    <row r="150" spans="1: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</row>
    <row r="151" spans="1:50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</row>
    <row r="152" spans="1:50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</row>
    <row r="153" spans="1:50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</row>
  </sheetData>
  <sheetProtection algorithmName="SHA-512" hashValue="mts3p901CLNmvZPPueFyy81NiAqD3+xcc/SYOK4trA6d88sGISsQsQVxLaKCLMFOL7iJkdhQK6/r5s6ZpolNgg==" saltValue="mUIg/EBriNVb+8W7LZE7EQ==" spinCount="100000" sheet="1" selectLockedCells="1"/>
  <mergeCells count="243">
    <mergeCell ref="AK55:AM55"/>
    <mergeCell ref="AK51:AM51"/>
    <mergeCell ref="AG55:AH55"/>
    <mergeCell ref="AE51:AH51"/>
    <mergeCell ref="AF53:AH53"/>
    <mergeCell ref="Y53:AE53"/>
    <mergeCell ref="AK53:AM53"/>
    <mergeCell ref="AC55:AE55"/>
    <mergeCell ref="T51:AD51"/>
    <mergeCell ref="E31:K31"/>
    <mergeCell ref="Z45:AF45"/>
    <mergeCell ref="AE37:AF37"/>
    <mergeCell ref="AS30:AT30"/>
    <mergeCell ref="AU30:AV30"/>
    <mergeCell ref="AK35:AM35"/>
    <mergeCell ref="L16:O16"/>
    <mergeCell ref="S14:V14"/>
    <mergeCell ref="O14:R14"/>
    <mergeCell ref="W14:X14"/>
    <mergeCell ref="AG37:AI37"/>
    <mergeCell ref="Q16:T16"/>
    <mergeCell ref="Q17:T17"/>
    <mergeCell ref="V16:X16"/>
    <mergeCell ref="Z16:AD16"/>
    <mergeCell ref="AJ14:AO14"/>
    <mergeCell ref="AF17:AG17"/>
    <mergeCell ref="G53:H53"/>
    <mergeCell ref="V55:W55"/>
    <mergeCell ref="D39:I39"/>
    <mergeCell ref="A33:D33"/>
    <mergeCell ref="C51:Q51"/>
    <mergeCell ref="R49:U49"/>
    <mergeCell ref="T43:V43"/>
    <mergeCell ref="H35:J35"/>
    <mergeCell ref="N47:AH47"/>
    <mergeCell ref="S45:V45"/>
    <mergeCell ref="W45:Y45"/>
    <mergeCell ref="I55:K55"/>
    <mergeCell ref="I53:L53"/>
    <mergeCell ref="P41:V41"/>
    <mergeCell ref="W41:Z41"/>
    <mergeCell ref="AB41:AF41"/>
    <mergeCell ref="AG41:AH41"/>
    <mergeCell ref="Q20:T20"/>
    <mergeCell ref="F21:J21"/>
    <mergeCell ref="Q23:T23"/>
    <mergeCell ref="V26:X26"/>
    <mergeCell ref="F23:J23"/>
    <mergeCell ref="V23:X23"/>
    <mergeCell ref="F20:J20"/>
    <mergeCell ref="L23:O23"/>
    <mergeCell ref="A27:H27"/>
    <mergeCell ref="AG58:AH58"/>
    <mergeCell ref="AG45:AH45"/>
    <mergeCell ref="N58:O58"/>
    <mergeCell ref="U53:W53"/>
    <mergeCell ref="O53:T53"/>
    <mergeCell ref="AO2:AU2"/>
    <mergeCell ref="AM2:AN2"/>
    <mergeCell ref="AS29:AT29"/>
    <mergeCell ref="AU29:AV29"/>
    <mergeCell ref="AO30:AP30"/>
    <mergeCell ref="AK33:AM33"/>
    <mergeCell ref="AO12:AU12"/>
    <mergeCell ref="AN8:AS8"/>
    <mergeCell ref="AN7:AU7"/>
    <mergeCell ref="AO29:AP29"/>
    <mergeCell ref="AQ30:AR30"/>
    <mergeCell ref="AN23:AQ23"/>
    <mergeCell ref="AN18:AQ18"/>
    <mergeCell ref="AN21:AQ21"/>
    <mergeCell ref="AN20:AQ20"/>
    <mergeCell ref="AK49:AM49"/>
    <mergeCell ref="AK45:AM45"/>
    <mergeCell ref="X31:AD31"/>
    <mergeCell ref="L20:O20"/>
    <mergeCell ref="AG60:AH60"/>
    <mergeCell ref="AK58:AM58"/>
    <mergeCell ref="P45:R45"/>
    <mergeCell ref="AK37:AM37"/>
    <mergeCell ref="AF23:AG23"/>
    <mergeCell ref="AC60:AE60"/>
    <mergeCell ref="Y55:AA55"/>
    <mergeCell ref="AE31:AH31"/>
    <mergeCell ref="AK43:AM43"/>
    <mergeCell ref="AG49:AH49"/>
    <mergeCell ref="AK41:AM41"/>
    <mergeCell ref="O35:R35"/>
    <mergeCell ref="N55:O55"/>
    <mergeCell ref="Y56:AA56"/>
    <mergeCell ref="AK29:AM29"/>
    <mergeCell ref="AM26:AU26"/>
    <mergeCell ref="AM27:AU27"/>
    <mergeCell ref="AQ29:AR29"/>
    <mergeCell ref="AI23:AL23"/>
    <mergeCell ref="O31:Q31"/>
    <mergeCell ref="J41:N41"/>
    <mergeCell ref="I60:K60"/>
    <mergeCell ref="Q60:T60"/>
    <mergeCell ref="V60:W60"/>
    <mergeCell ref="AC2:AE2"/>
    <mergeCell ref="AF16:AG16"/>
    <mergeCell ref="Z17:AD17"/>
    <mergeCell ref="AF2:AK2"/>
    <mergeCell ref="Y14:AC14"/>
    <mergeCell ref="AI12:AJ12"/>
    <mergeCell ref="U2:AA2"/>
    <mergeCell ref="AI6:AL6"/>
    <mergeCell ref="I10:AU10"/>
    <mergeCell ref="V17:X17"/>
    <mergeCell ref="A8:R8"/>
    <mergeCell ref="Y12:AH12"/>
    <mergeCell ref="N12:R12"/>
    <mergeCell ref="F12:L12"/>
    <mergeCell ref="S12:W12"/>
    <mergeCell ref="AD14:AE14"/>
    <mergeCell ref="Y6:AG6"/>
    <mergeCell ref="X8:AA8"/>
    <mergeCell ref="Q2:T2"/>
    <mergeCell ref="A10:H10"/>
    <mergeCell ref="AN6:AU6"/>
    <mergeCell ref="AI7:AL7"/>
    <mergeCell ref="AI8:AK8"/>
    <mergeCell ref="AI9:AU9"/>
    <mergeCell ref="AL12:AM12"/>
    <mergeCell ref="A6:X6"/>
    <mergeCell ref="AD8:AG8"/>
    <mergeCell ref="AI17:AL17"/>
    <mergeCell ref="Q26:T26"/>
    <mergeCell ref="AI26:AL26"/>
    <mergeCell ref="AI20:AL20"/>
    <mergeCell ref="AM24:AR24"/>
    <mergeCell ref="AN17:AQ17"/>
    <mergeCell ref="AF20:AG20"/>
    <mergeCell ref="Z26:AD26"/>
    <mergeCell ref="AF26:AG26"/>
    <mergeCell ref="V20:X20"/>
    <mergeCell ref="L17:O17"/>
    <mergeCell ref="A23:C23"/>
    <mergeCell ref="F18:J18"/>
    <mergeCell ref="F14:H14"/>
    <mergeCell ref="A12:E12"/>
    <mergeCell ref="I14:M14"/>
    <mergeCell ref="AI16:AL16"/>
    <mergeCell ref="F17:J17"/>
    <mergeCell ref="A26:H26"/>
    <mergeCell ref="Z23:AD23"/>
    <mergeCell ref="Z20:AD20"/>
    <mergeCell ref="E84:V84"/>
    <mergeCell ref="E81:V81"/>
    <mergeCell ref="AG81:AU81"/>
    <mergeCell ref="E83:V83"/>
    <mergeCell ref="AG83:AU83"/>
    <mergeCell ref="AG84:AL84"/>
    <mergeCell ref="AM84:AN84"/>
    <mergeCell ref="AO84:AU84"/>
    <mergeCell ref="AC62:AE62"/>
    <mergeCell ref="L77:P77"/>
    <mergeCell ref="Q77:S77"/>
    <mergeCell ref="E80:V80"/>
    <mergeCell ref="AG80:AU80"/>
    <mergeCell ref="E77:I77"/>
    <mergeCell ref="Z77:AA77"/>
    <mergeCell ref="AG77:AU77"/>
    <mergeCell ref="AG78:AU78"/>
    <mergeCell ref="J77:K77"/>
    <mergeCell ref="T77:U77"/>
    <mergeCell ref="L64:P64"/>
    <mergeCell ref="Q62:T62"/>
    <mergeCell ref="N62:O62"/>
    <mergeCell ref="E74:F74"/>
    <mergeCell ref="I74:K74"/>
    <mergeCell ref="D53:F53"/>
    <mergeCell ref="A53:C53"/>
    <mergeCell ref="Q58:T58"/>
    <mergeCell ref="M53:N53"/>
    <mergeCell ref="C31:D31"/>
    <mergeCell ref="A29:G29"/>
    <mergeCell ref="D24:L24"/>
    <mergeCell ref="E45:M45"/>
    <mergeCell ref="Y60:AA60"/>
    <mergeCell ref="N60:O60"/>
    <mergeCell ref="H33:J33"/>
    <mergeCell ref="V49:AF49"/>
    <mergeCell ref="B49:Q49"/>
    <mergeCell ref="K33:N33"/>
    <mergeCell ref="P39:W39"/>
    <mergeCell ref="R31:W31"/>
    <mergeCell ref="O33:V33"/>
    <mergeCell ref="L37:Z37"/>
    <mergeCell ref="K35:N35"/>
    <mergeCell ref="H43:L43"/>
    <mergeCell ref="L26:O26"/>
    <mergeCell ref="D47:G47"/>
    <mergeCell ref="H47:M47"/>
    <mergeCell ref="Q55:T55"/>
    <mergeCell ref="I72:K72"/>
    <mergeCell ref="N56:O56"/>
    <mergeCell ref="Q56:T56"/>
    <mergeCell ref="I58:K58"/>
    <mergeCell ref="N61:O61"/>
    <mergeCell ref="Q61:T61"/>
    <mergeCell ref="I56:K56"/>
    <mergeCell ref="E66:AC66"/>
    <mergeCell ref="AC61:AE61"/>
    <mergeCell ref="V61:W61"/>
    <mergeCell ref="Y61:AA61"/>
    <mergeCell ref="AC56:AE56"/>
    <mergeCell ref="AK64:AM64"/>
    <mergeCell ref="AG62:AH62"/>
    <mergeCell ref="AD66:AE66"/>
    <mergeCell ref="AJ72:AU72"/>
    <mergeCell ref="AK66:AM66"/>
    <mergeCell ref="AE68:AH68"/>
    <mergeCell ref="AD64:AE64"/>
    <mergeCell ref="AF66:AH66"/>
    <mergeCell ref="AK62:AM62"/>
    <mergeCell ref="AF64:AH64"/>
    <mergeCell ref="AK68:AM68"/>
    <mergeCell ref="AG56:AH56"/>
    <mergeCell ref="D55:G55"/>
    <mergeCell ref="AO74:AP74"/>
    <mergeCell ref="L74:AG74"/>
    <mergeCell ref="AH74:AN74"/>
    <mergeCell ref="Y62:AA62"/>
    <mergeCell ref="AD72:AE72"/>
    <mergeCell ref="W43:Z43"/>
    <mergeCell ref="AG61:AH61"/>
    <mergeCell ref="D56:G56"/>
    <mergeCell ref="D61:G61"/>
    <mergeCell ref="D60:G60"/>
    <mergeCell ref="I61:K61"/>
    <mergeCell ref="Y58:AA58"/>
    <mergeCell ref="V58:W58"/>
    <mergeCell ref="V56:W56"/>
    <mergeCell ref="AC58:AE58"/>
    <mergeCell ref="A71:D72"/>
    <mergeCell ref="X72:AC72"/>
    <mergeCell ref="Q64:V64"/>
    <mergeCell ref="V62:W62"/>
    <mergeCell ref="I62:K62"/>
    <mergeCell ref="L72:W72"/>
    <mergeCell ref="E72:F72"/>
  </mergeCells>
  <phoneticPr fontId="3" type="noConversion"/>
  <dataValidations disablePrompts="1" count="1">
    <dataValidation type="decimal" errorStyle="warning" operator="greaterThanOrEqual" allowBlank="1" showErrorMessage="1" errorTitle="Meal Costs" error="Please enter a number value for the meal." sqref="I58:K58 AG62:AH62 N62:O62 AG58:AH58 AC58:AE58 Q58:T58 AC62:AE62 Y62:AA62 N58:O58 Y58:AA58 V58:W58 I62:K62 V62:W62 Q62:T62" xr:uid="{00000000-0002-0000-0000-000000000000}">
      <formula1>0</formula1>
    </dataValidation>
  </dataValidations>
  <pageMargins left="0.5" right="0.25" top="0.5" bottom="0.25" header="0.25" footer="0"/>
  <pageSetup scale="72" orientation="portrait" r:id="rId1"/>
  <headerFooter alignWithMargins="0">
    <oddHeader>&amp;L&amp;9Rev 12/30/2024&amp;C&amp;"Arial,Bold"&amp;12STATE OF ALABAMA
REQUEST FOR OUT OF STATE TRAVEL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Request for OOS Travel</vt:lpstr>
    </vt:vector>
  </TitlesOfParts>
  <Company>State Of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Jamied.Jackson</dc:creator>
  <cp:lastModifiedBy>Bryant, Lindsay</cp:lastModifiedBy>
  <cp:lastPrinted>2019-02-12T14:06:31Z</cp:lastPrinted>
  <dcterms:created xsi:type="dcterms:W3CDTF">2012-04-09T15:02:43Z</dcterms:created>
  <dcterms:modified xsi:type="dcterms:W3CDTF">2026-01-05T17:52:52Z</dcterms:modified>
</cp:coreProperties>
</file>