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13_ncr:1_{923077BB-B6C6-4318-9EBD-F032D28A60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quest for IN STATE Trav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0" i="1" l="1"/>
  <c r="AK65" i="1" s="1"/>
  <c r="U50" i="1"/>
  <c r="AK50" i="1"/>
  <c r="AK43" i="1"/>
  <c r="AK38" i="1"/>
  <c r="AK55" i="1"/>
  <c r="AK48" i="1"/>
  <c r="AK36" i="1"/>
  <c r="Q23" i="1"/>
  <c r="Q26" i="1"/>
  <c r="AK61" i="1"/>
  <c r="Q29" i="1"/>
  <c r="AF29" i="1"/>
  <c r="AF26" i="1"/>
  <c r="AF23" i="1"/>
  <c r="AK59" i="1"/>
  <c r="AK52" i="1"/>
  <c r="AK63" i="1"/>
</calcChain>
</file>

<file path=xl/sharedStrings.xml><?xml version="1.0" encoding="utf-8"?>
<sst xmlns="http://schemas.openxmlformats.org/spreadsheetml/2006/main" count="146" uniqueCount="111">
  <si>
    <t>Request is respectfully made for authorization to travel to the city of</t>
  </si>
  <si>
    <t>State of</t>
  </si>
  <si>
    <t>Country</t>
  </si>
  <si>
    <t>for the purpose of attending a</t>
  </si>
  <si>
    <t>Conference</t>
  </si>
  <si>
    <t>Meeting</t>
  </si>
  <si>
    <t>Job Specific</t>
  </si>
  <si>
    <t>Training</t>
  </si>
  <si>
    <t>(Agenda Attached</t>
  </si>
  <si>
    <t>)</t>
  </si>
  <si>
    <t>Date</t>
  </si>
  <si>
    <t>Division</t>
  </si>
  <si>
    <t>Agency</t>
  </si>
  <si>
    <t>Home Base City</t>
  </si>
  <si>
    <t>Work Base City</t>
  </si>
  <si>
    <t>Personal Time Requested/Added?</t>
  </si>
  <si>
    <t>No</t>
  </si>
  <si>
    <t>Yes</t>
  </si>
  <si>
    <t>DRIVE</t>
  </si>
  <si>
    <t>From:</t>
  </si>
  <si>
    <t>to</t>
  </si>
  <si>
    <t>Miles (1 way)</t>
  </si>
  <si>
    <t>Time (1 way)</t>
  </si>
  <si>
    <t>HR</t>
  </si>
  <si>
    <t>MIN</t>
  </si>
  <si>
    <t>Day</t>
  </si>
  <si>
    <t>Time</t>
  </si>
  <si>
    <t>Depart</t>
  </si>
  <si>
    <t>Return</t>
  </si>
  <si>
    <t>Arrive</t>
  </si>
  <si>
    <t>Leave</t>
  </si>
  <si>
    <t>Mode of Transportation</t>
  </si>
  <si>
    <t>FED</t>
  </si>
  <si>
    <t>Car:</t>
  </si>
  <si>
    <t>Driver</t>
  </si>
  <si>
    <t>Passenger</t>
  </si>
  <si>
    <t>Round trip Mileage</t>
  </si>
  <si>
    <t>(Explanation)</t>
  </si>
  <si>
    <t>$</t>
  </si>
  <si>
    <t>Motorpool</t>
  </si>
  <si>
    <t># of days</t>
  </si>
  <si>
    <t>Personal</t>
  </si>
  <si>
    <t>Mileage</t>
  </si>
  <si>
    <t>Rental:</t>
  </si>
  <si>
    <t>Company</t>
  </si>
  <si>
    <t>Size</t>
  </si>
  <si>
    <t>@ $</t>
  </si>
  <si>
    <t>+</t>
  </si>
  <si>
    <t>Meals</t>
  </si>
  <si>
    <t>SUN</t>
  </si>
  <si>
    <t>MON</t>
  </si>
  <si>
    <t>WED</t>
  </si>
  <si>
    <t>FRI</t>
  </si>
  <si>
    <t>SAT</t>
  </si>
  <si>
    <t>Conference &amp; Registration Fees:</t>
  </si>
  <si>
    <t>Other Expenses:</t>
  </si>
  <si>
    <t>GRAND TOTAL</t>
  </si>
  <si>
    <t>Agency/Board State Funds</t>
  </si>
  <si>
    <t>%</t>
  </si>
  <si>
    <t>Name:</t>
  </si>
  <si>
    <t>Federal Funds</t>
  </si>
  <si>
    <t>Other</t>
  </si>
  <si>
    <t>Employee</t>
  </si>
  <si>
    <t>Board Member</t>
  </si>
  <si>
    <t>Guest</t>
  </si>
  <si>
    <t>Approved</t>
  </si>
  <si>
    <t>Division Head / Date</t>
  </si>
  <si>
    <t>Signature</t>
  </si>
  <si>
    <t>Traveler / Date</t>
  </si>
  <si>
    <t>Agency Director / Date</t>
  </si>
  <si>
    <t>Name</t>
  </si>
  <si>
    <t>(Please type or print)</t>
  </si>
  <si>
    <t xml:space="preserve"> </t>
  </si>
  <si>
    <t>Contract</t>
  </si>
  <si>
    <t>Base</t>
  </si>
  <si>
    <t>(Add'l Form Req'd)</t>
  </si>
  <si>
    <t>(Mileage Map)</t>
  </si>
  <si>
    <t>EST COSTS</t>
  </si>
  <si>
    <t>ST</t>
  </si>
  <si>
    <t>OTH</t>
  </si>
  <si>
    <t>PER</t>
  </si>
  <si>
    <t xml:space="preserve">   Personal Funds:</t>
  </si>
  <si>
    <t>Amt</t>
  </si>
  <si>
    <t>DATES:</t>
  </si>
  <si>
    <t>TUE</t>
  </si>
  <si>
    <t>THU</t>
  </si>
  <si>
    <t>Lodging :</t>
  </si>
  <si>
    <t>Miles :</t>
  </si>
  <si>
    <t>Agency Vehicle :</t>
  </si>
  <si>
    <t>(22 mpg @ $3.25/gallon)</t>
  </si>
  <si>
    <t>(Or Welcome Reception)</t>
  </si>
  <si>
    <t>(Or Closing Banquet)</t>
  </si>
  <si>
    <t xml:space="preserve">(Explanation) </t>
  </si>
  <si>
    <t>Event, Conference Ctr Parking, etc. $</t>
  </si>
  <si>
    <t>Daily Parking Fee:   $</t>
  </si>
  <si>
    <t>Gas (not pre-pay)   $</t>
  </si>
  <si>
    <t>Base quote  $</t>
  </si>
  <si>
    <t>Mileage:</t>
  </si>
  <si>
    <t xml:space="preserve"> Week # 1</t>
  </si>
  <si>
    <t xml:space="preserve"> Week # 2</t>
  </si>
  <si>
    <t># of nights:</t>
  </si>
  <si>
    <t xml:space="preserve">  * ($ 0.47)</t>
  </si>
  <si>
    <t>City</t>
  </si>
  <si>
    <t>YOUR FIRST MEETING BEGINS</t>
  </si>
  <si>
    <t>YOUR LAST MEETING ENDS</t>
  </si>
  <si>
    <t>20% tax - day</t>
  </si>
  <si>
    <t>ONLY</t>
  </si>
  <si>
    <t>** For Agency Directors</t>
  </si>
  <si>
    <t>Conference Name/Description:</t>
  </si>
  <si>
    <t>** Governor / Date</t>
  </si>
  <si>
    <t>* ($ 0.725)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</si>
</sst>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mm/dd/yy;@"/>
    <numFmt numFmtId="166" formatCode="m/d;@"/>
    <numFmt numFmtId="167" formatCode="&quot;$&quot;#,##0.00"/>
  </numFmts>
  <fonts count="1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5"/>
      <name val="Arial"/>
      <family val="2"/>
    </font>
    <font>
      <sz val="9"/>
      <name val="Arial"/>
      <family val="2"/>
    </font>
    <font>
      <u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/>
    <xf numFmtId="0" fontId="2" fillId="0" borderId="0" xfId="0" applyFont="1" applyAlignment="1" applyProtection="1">
      <alignment horizontal="distributed" justifyLastLine="1"/>
    </xf>
    <xf numFmtId="0" fontId="1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</xf>
    <xf numFmtId="0" fontId="0" fillId="0" borderId="0" xfId="0" applyFill="1" applyBorder="1"/>
    <xf numFmtId="0" fontId="1" fillId="0" borderId="0" xfId="0" quotePrefix="1" applyFont="1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Fill="1" applyBorder="1" applyProtection="1"/>
    <xf numFmtId="0" fontId="1" fillId="0" borderId="0" xfId="0" applyFont="1" applyFill="1" applyBorder="1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2" fillId="0" borderId="0" xfId="0" applyFont="1" applyFill="1" applyBorder="1" applyProtection="1"/>
    <xf numFmtId="0" fontId="1" fillId="0" borderId="0" xfId="0" quotePrefix="1" applyFont="1" applyBorder="1" applyAlignment="1" applyProtection="1"/>
    <xf numFmtId="0" fontId="4" fillId="0" borderId="0" xfId="0" applyFont="1" applyProtection="1"/>
    <xf numFmtId="0" fontId="0" fillId="0" borderId="0" xfId="0" applyFill="1" applyProtection="1"/>
    <xf numFmtId="0" fontId="4" fillId="0" borderId="2" xfId="0" applyFont="1" applyBorder="1" applyProtection="1"/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0" applyFont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/>
    <xf numFmtId="14" fontId="6" fillId="0" borderId="0" xfId="0" applyNumberFormat="1" applyFont="1" applyProtection="1"/>
    <xf numFmtId="43" fontId="0" fillId="0" borderId="0" xfId="0" applyNumberFormat="1" applyFill="1" applyBorder="1" applyAlignment="1" applyProtection="1"/>
    <xf numFmtId="44" fontId="0" fillId="0" borderId="0" xfId="0" applyNumberFormat="1" applyFill="1" applyBorder="1" applyAlignment="1" applyProtection="1"/>
    <xf numFmtId="0" fontId="6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2" fontId="0" fillId="0" borderId="0" xfId="0" applyNumberFormat="1" applyFill="1" applyBorder="1" applyAlignment="1" applyProtection="1"/>
    <xf numFmtId="0" fontId="0" fillId="0" borderId="3" xfId="0" applyBorder="1" applyProtection="1"/>
    <xf numFmtId="44" fontId="0" fillId="0" borderId="0" xfId="0" applyNumberForma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0" fillId="0" borderId="0" xfId="0" applyFill="1" applyAlignment="1" applyProtection="1">
      <alignment horizontal="center"/>
    </xf>
    <xf numFmtId="43" fontId="0" fillId="0" borderId="0" xfId="0" applyNumberFormat="1" applyFill="1" applyBorder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1" fillId="0" borderId="17" xfId="0" applyNumberFormat="1" applyFont="1" applyBorder="1" applyAlignment="1" applyProtection="1">
      <alignment horizontal="center"/>
    </xf>
    <xf numFmtId="0" fontId="6" fillId="0" borderId="18" xfId="0" applyNumberFormat="1" applyFont="1" applyBorder="1" applyAlignment="1" applyProtection="1">
      <alignment horizontal="center"/>
    </xf>
    <xf numFmtId="0" fontId="6" fillId="0" borderId="19" xfId="0" applyNumberFormat="1" applyFont="1" applyBorder="1" applyAlignment="1" applyProtection="1">
      <alignment horizontal="center"/>
    </xf>
    <xf numFmtId="0" fontId="0" fillId="0" borderId="20" xfId="0" applyBorder="1" applyProtection="1"/>
    <xf numFmtId="0" fontId="0" fillId="0" borderId="21" xfId="0" applyBorder="1" applyProtection="1"/>
    <xf numFmtId="0" fontId="6" fillId="0" borderId="22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1" fontId="0" fillId="4" borderId="24" xfId="0" applyNumberFormat="1" applyFill="1" applyBorder="1" applyAlignment="1" applyProtection="1">
      <alignment horizontal="center"/>
    </xf>
    <xf numFmtId="1" fontId="0" fillId="4" borderId="25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1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NumberFormat="1" applyBorder="1" applyProtection="1"/>
    <xf numFmtId="0" fontId="0" fillId="0" borderId="0" xfId="0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  <protection locked="0"/>
    </xf>
    <xf numFmtId="0" fontId="6" fillId="0" borderId="6" xfId="0" applyNumberFormat="1" applyFont="1" applyFill="1" applyBorder="1" applyAlignment="1" applyProtection="1">
      <alignment horizontal="center"/>
      <protection hidden="1"/>
    </xf>
    <xf numFmtId="0" fontId="0" fillId="0" borderId="6" xfId="0" applyNumberFormat="1" applyFill="1" applyBorder="1" applyAlignment="1" applyProtection="1">
      <alignment horizontal="center"/>
      <protection hidden="1"/>
    </xf>
    <xf numFmtId="0" fontId="0" fillId="5" borderId="2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</xf>
    <xf numFmtId="0" fontId="5" fillId="0" borderId="0" xfId="0" applyFont="1" applyAlignment="1" applyProtection="1">
      <alignment horizontal="center"/>
    </xf>
    <xf numFmtId="165" fontId="6" fillId="2" borderId="2" xfId="0" applyNumberFormat="1" applyFont="1" applyFill="1" applyBorder="1" applyAlignment="1" applyProtection="1">
      <alignment horizontal="center"/>
      <protection locked="0" hidden="1"/>
    </xf>
    <xf numFmtId="165" fontId="0" fillId="2" borderId="2" xfId="0" applyNumberFormat="1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distributed"/>
    </xf>
    <xf numFmtId="0" fontId="0" fillId="0" borderId="0" xfId="0" applyAlignment="1" applyProtection="1">
      <alignment horizontal="distributed"/>
    </xf>
    <xf numFmtId="0" fontId="0" fillId="0" borderId="0" xfId="0" applyAlignment="1" applyProtection="1"/>
    <xf numFmtId="0" fontId="3" fillId="0" borderId="0" xfId="0" applyFont="1" applyAlignment="1" applyProtection="1">
      <alignment horizontal="center"/>
    </xf>
    <xf numFmtId="0" fontId="1" fillId="0" borderId="11" xfId="0" applyFont="1" applyBorder="1" applyAlignment="1" applyProtection="1"/>
    <xf numFmtId="0" fontId="0" fillId="0" borderId="11" xfId="0" applyBorder="1" applyAlignment="1" applyProtection="1"/>
    <xf numFmtId="43" fontId="0" fillId="2" borderId="26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1" fillId="0" borderId="0" xfId="0" applyFon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>
      <alignment horizontal="center"/>
    </xf>
    <xf numFmtId="44" fontId="0" fillId="2" borderId="2" xfId="0" applyNumberFormat="1" applyFill="1" applyBorder="1" applyAlignment="1" applyProtection="1">
      <alignment horizontal="center"/>
      <protection locked="0"/>
    </xf>
    <xf numFmtId="43" fontId="4" fillId="2" borderId="16" xfId="0" applyNumberFormat="1" applyFont="1" applyFill="1" applyBorder="1" applyAlignment="1" applyProtection="1">
      <alignment horizontal="center"/>
    </xf>
    <xf numFmtId="43" fontId="0" fillId="0" borderId="2" xfId="0" applyNumberFormat="1" applyFill="1" applyBorder="1" applyAlignment="1" applyProtection="1">
      <alignment horizontal="center"/>
    </xf>
    <xf numFmtId="0" fontId="1" fillId="2" borderId="2" xfId="0" quotePrefix="1" applyNumberFormat="1" applyFont="1" applyFill="1" applyBorder="1" applyAlignment="1" applyProtection="1">
      <alignment horizontal="center"/>
      <protection locked="0"/>
    </xf>
    <xf numFmtId="0" fontId="0" fillId="0" borderId="2" xfId="0" applyNumberFormat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</xf>
    <xf numFmtId="44" fontId="0" fillId="2" borderId="3" xfId="0" applyNumberFormat="1" applyFill="1" applyBorder="1" applyAlignment="1" applyProtection="1">
      <alignment horizontal="center"/>
      <protection locked="0"/>
    </xf>
    <xf numFmtId="44" fontId="6" fillId="0" borderId="0" xfId="0" applyNumberFormat="1" applyFont="1" applyFill="1" applyBorder="1" applyAlignment="1" applyProtection="1">
      <alignment horizontal="center"/>
    </xf>
    <xf numFmtId="44" fontId="0" fillId="0" borderId="0" xfId="0" applyNumberFormat="1" applyFill="1" applyBorder="1" applyAlignment="1" applyProtection="1">
      <alignment horizontal="center"/>
    </xf>
    <xf numFmtId="43" fontId="0" fillId="0" borderId="3" xfId="0" applyNumberFormat="1" applyFill="1" applyBorder="1" applyProtection="1"/>
    <xf numFmtId="0" fontId="1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right"/>
    </xf>
    <xf numFmtId="0" fontId="0" fillId="0" borderId="5" xfId="0" applyBorder="1" applyAlignment="1" applyProtection="1">
      <alignment horizontal="right"/>
    </xf>
    <xf numFmtId="0" fontId="1" fillId="2" borderId="3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right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hidden="1"/>
    </xf>
    <xf numFmtId="0" fontId="5" fillId="0" borderId="11" xfId="0" applyFont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6" fillId="0" borderId="0" xfId="0" applyFont="1" applyFill="1" applyBorder="1" applyAlignment="1" applyProtection="1">
      <alignment horizontal="right"/>
    </xf>
    <xf numFmtId="0" fontId="1" fillId="0" borderId="0" xfId="0" applyFont="1" applyProtection="1"/>
    <xf numFmtId="0" fontId="0" fillId="0" borderId="0" xfId="0" applyProtection="1"/>
    <xf numFmtId="0" fontId="0" fillId="0" borderId="21" xfId="0" applyBorder="1" applyProtection="1"/>
    <xf numFmtId="167" fontId="0" fillId="0" borderId="2" xfId="0" applyNumberFormat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6" fillId="0" borderId="15" xfId="0" applyNumberFormat="1" applyFont="1" applyFill="1" applyBorder="1" applyAlignment="1" applyProtection="1">
      <alignment horizontal="center"/>
      <protection hidden="1"/>
    </xf>
    <xf numFmtId="0" fontId="0" fillId="0" borderId="15" xfId="0" applyNumberFormat="1" applyFill="1" applyBorder="1" applyAlignment="1" applyProtection="1">
      <alignment horizontal="center"/>
      <protection hidden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1" fillId="0" borderId="11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0" fontId="6" fillId="0" borderId="15" xfId="0" applyNumberFormat="1" applyFont="1" applyFill="1" applyBorder="1" applyAlignment="1" applyProtection="1">
      <alignment horizontal="center"/>
    </xf>
    <xf numFmtId="0" fontId="0" fillId="0" borderId="15" xfId="0" applyNumberFormat="1" applyFill="1" applyBorder="1" applyAlignment="1" applyProtection="1">
      <alignment horizontal="center"/>
    </xf>
    <xf numFmtId="43" fontId="6" fillId="2" borderId="26" xfId="0" applyNumberFormat="1" applyFont="1" applyFill="1" applyBorder="1" applyAlignment="1" applyProtection="1">
      <alignment horizontal="center"/>
      <protection locked="0"/>
    </xf>
    <xf numFmtId="166" fontId="0" fillId="2" borderId="6" xfId="0" applyNumberFormat="1" applyFill="1" applyBorder="1" applyAlignment="1" applyProtection="1">
      <alignment horizontal="center"/>
      <protection locked="0"/>
    </xf>
    <xf numFmtId="43" fontId="0" fillId="0" borderId="12" xfId="0" applyNumberFormat="1" applyFill="1" applyBorder="1" applyAlignment="1" applyProtection="1">
      <alignment horizontal="center"/>
    </xf>
    <xf numFmtId="43" fontId="0" fillId="0" borderId="13" xfId="0" applyNumberFormat="1" applyFill="1" applyBorder="1" applyAlignment="1" applyProtection="1">
      <alignment horizontal="center"/>
    </xf>
    <xf numFmtId="43" fontId="0" fillId="0" borderId="14" xfId="0" applyNumberFormat="1" applyFill="1" applyBorder="1" applyAlignment="1" applyProtection="1">
      <alignment horizontal="center"/>
    </xf>
    <xf numFmtId="166" fontId="6" fillId="2" borderId="6" xfId="0" applyNumberFormat="1" applyFont="1" applyFill="1" applyBorder="1" applyAlignment="1" applyProtection="1">
      <alignment horizontal="center"/>
      <protection locked="0"/>
    </xf>
    <xf numFmtId="166" fontId="0" fillId="2" borderId="7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6" fillId="2" borderId="2" xfId="0" applyNumberFormat="1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vertical="top"/>
    </xf>
    <xf numFmtId="0" fontId="0" fillId="0" borderId="5" xfId="0" applyBorder="1" applyAlignment="1" applyProtection="1">
      <alignment horizontal="left"/>
    </xf>
    <xf numFmtId="2" fontId="6" fillId="2" borderId="2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6" fillId="0" borderId="10" xfId="0" applyFont="1" applyBorder="1" applyAlignment="1" applyProtection="1">
      <alignment horizontal="center"/>
    </xf>
    <xf numFmtId="164" fontId="6" fillId="2" borderId="2" xfId="0" applyNumberFormat="1" applyFon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right" vertical="top"/>
    </xf>
    <xf numFmtId="0" fontId="8" fillId="0" borderId="0" xfId="0" applyFont="1" applyProtection="1"/>
    <xf numFmtId="0" fontId="3" fillId="0" borderId="11" xfId="0" applyFont="1" applyBorder="1" applyAlignment="1" applyProtection="1">
      <alignment horizontal="center"/>
    </xf>
    <xf numFmtId="0" fontId="10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center"/>
    </xf>
    <xf numFmtId="0" fontId="0" fillId="0" borderId="10" xfId="0" applyBorder="1" applyAlignment="1" applyProtection="1">
      <alignment horizontal="left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/>
    <xf numFmtId="0" fontId="5" fillId="0" borderId="0" xfId="0" applyFont="1" applyAlignment="1" applyProtection="1">
      <alignment horizontal="left"/>
    </xf>
    <xf numFmtId="0" fontId="6" fillId="3" borderId="25" xfId="0" applyFont="1" applyFill="1" applyBorder="1" applyAlignment="1" applyProtection="1">
      <alignment horizontal="right"/>
    </xf>
    <xf numFmtId="0" fontId="6" fillId="3" borderId="27" xfId="0" applyFont="1" applyFill="1" applyBorder="1" applyAlignment="1" applyProtection="1">
      <alignment horizontal="right"/>
    </xf>
    <xf numFmtId="0" fontId="6" fillId="3" borderId="28" xfId="0" applyFont="1" applyFill="1" applyBorder="1" applyAlignment="1" applyProtection="1">
      <alignment horizontal="right"/>
    </xf>
    <xf numFmtId="165" fontId="1" fillId="2" borderId="2" xfId="0" applyNumberFormat="1" applyFont="1" applyFill="1" applyBorder="1" applyAlignment="1" applyProtection="1">
      <alignment horizontal="center"/>
      <protection locked="0" hidden="1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  <protection locked="0"/>
    </xf>
    <xf numFmtId="43" fontId="0" fillId="5" borderId="2" xfId="0" applyNumberFormat="1" applyFill="1" applyBorder="1" applyAlignment="1" applyProtection="1">
      <alignment horizontal="center"/>
      <protection locked="0"/>
    </xf>
    <xf numFmtId="0" fontId="0" fillId="0" borderId="0" xfId="0" quotePrefix="1" applyFill="1" applyBorder="1" applyAlignment="1" applyProtection="1">
      <alignment horizontal="center"/>
    </xf>
    <xf numFmtId="43" fontId="0" fillId="2" borderId="2" xfId="0" applyNumberFormat="1" applyFill="1" applyBorder="1" applyAlignment="1" applyProtection="1">
      <alignment horizontal="left"/>
      <protection locked="0"/>
    </xf>
    <xf numFmtId="166" fontId="0" fillId="2" borderId="8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right"/>
    </xf>
    <xf numFmtId="0" fontId="0" fillId="0" borderId="5" xfId="0" applyBorder="1" applyAlignment="1" applyProtection="1"/>
    <xf numFmtId="0" fontId="0" fillId="0" borderId="0" xfId="0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left"/>
      <protection locked="0"/>
    </xf>
    <xf numFmtId="165" fontId="6" fillId="2" borderId="2" xfId="0" applyNumberFormat="1" applyFont="1" applyFill="1" applyBorder="1" applyAlignment="1" applyProtection="1">
      <alignment horizontal="center"/>
      <protection locked="0"/>
    </xf>
    <xf numFmtId="165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30</xdr:row>
      <xdr:rowOff>76200</xdr:rowOff>
    </xdr:from>
    <xdr:to>
      <xdr:col>46</xdr:col>
      <xdr:colOff>180975</xdr:colOff>
      <xdr:row>30</xdr:row>
      <xdr:rowOff>76200</xdr:rowOff>
    </xdr:to>
    <xdr:sp macro="" textlink="">
      <xdr:nvSpPr>
        <xdr:cNvPr id="3697" name="Line 1">
          <a:extLst>
            <a:ext uri="{FF2B5EF4-FFF2-40B4-BE49-F238E27FC236}">
              <a16:creationId xmlns:a16="http://schemas.microsoft.com/office/drawing/2014/main" id="{471AF12E-E1E6-3799-C794-D10E154490CE}"/>
            </a:ext>
          </a:extLst>
        </xdr:cNvPr>
        <xdr:cNvSpPr>
          <a:spLocks noChangeShapeType="1"/>
        </xdr:cNvSpPr>
      </xdr:nvSpPr>
      <xdr:spPr bwMode="auto">
        <a:xfrm flipV="1">
          <a:off x="28575" y="4810125"/>
          <a:ext cx="897255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67</xdr:row>
      <xdr:rowOff>19050</xdr:rowOff>
    </xdr:from>
    <xdr:to>
      <xdr:col>46</xdr:col>
      <xdr:colOff>180975</xdr:colOff>
      <xdr:row>67</xdr:row>
      <xdr:rowOff>47625</xdr:rowOff>
    </xdr:to>
    <xdr:sp macro="" textlink="">
      <xdr:nvSpPr>
        <xdr:cNvPr id="3698" name="Line 2">
          <a:extLst>
            <a:ext uri="{FF2B5EF4-FFF2-40B4-BE49-F238E27FC236}">
              <a16:creationId xmlns:a16="http://schemas.microsoft.com/office/drawing/2014/main" id="{BB45CD8B-C665-D29E-D153-3253B4457BCC}"/>
            </a:ext>
          </a:extLst>
        </xdr:cNvPr>
        <xdr:cNvSpPr>
          <a:spLocks noChangeShapeType="1"/>
        </xdr:cNvSpPr>
      </xdr:nvSpPr>
      <xdr:spPr bwMode="auto">
        <a:xfrm>
          <a:off x="28575" y="10515600"/>
          <a:ext cx="8972550" cy="28575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73</xdr:row>
      <xdr:rowOff>47625</xdr:rowOff>
    </xdr:from>
    <xdr:to>
      <xdr:col>46</xdr:col>
      <xdr:colOff>180975</xdr:colOff>
      <xdr:row>73</xdr:row>
      <xdr:rowOff>66675</xdr:rowOff>
    </xdr:to>
    <xdr:sp macro="" textlink="">
      <xdr:nvSpPr>
        <xdr:cNvPr id="3699" name="Line 4">
          <a:extLst>
            <a:ext uri="{FF2B5EF4-FFF2-40B4-BE49-F238E27FC236}">
              <a16:creationId xmlns:a16="http://schemas.microsoft.com/office/drawing/2014/main" id="{0651E5A3-6C6F-0010-8E4B-6E0A7A7EFA05}"/>
            </a:ext>
          </a:extLst>
        </xdr:cNvPr>
        <xdr:cNvSpPr>
          <a:spLocks noChangeShapeType="1"/>
        </xdr:cNvSpPr>
      </xdr:nvSpPr>
      <xdr:spPr bwMode="auto">
        <a:xfrm>
          <a:off x="28575" y="11496675"/>
          <a:ext cx="8972550" cy="1905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23</xdr:row>
      <xdr:rowOff>38100</xdr:rowOff>
    </xdr:from>
    <xdr:to>
      <xdr:col>32</xdr:col>
      <xdr:colOff>0</xdr:colOff>
      <xdr:row>24</xdr:row>
      <xdr:rowOff>110829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F107A06A-6B55-14D8-F47A-47CA5EE556CA}"/>
            </a:ext>
          </a:extLst>
        </xdr:cNvPr>
        <xdr:cNvCxnSpPr/>
      </xdr:nvCxnSpPr>
      <xdr:spPr>
        <a:xfrm flipV="1">
          <a:off x="6315075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160020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3B1455EA-7567-0DD2-22F1-B6D4A9361493}"/>
            </a:ext>
          </a:extLst>
        </xdr:cNvPr>
        <xdr:cNvCxnSpPr/>
      </xdr:nvCxnSpPr>
      <xdr:spPr>
        <a:xfrm flipV="1">
          <a:off x="8048625" y="28479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24</xdr:row>
      <xdr:rowOff>0</xdr:rowOff>
    </xdr:from>
    <xdr:to>
      <xdr:col>7</xdr:col>
      <xdr:colOff>104775</xdr:colOff>
      <xdr:row>25</xdr:row>
      <xdr:rowOff>0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4861B65E-E740-21F5-F826-B1C18DEED8F0}"/>
            </a:ext>
          </a:extLst>
        </xdr:cNvPr>
        <xdr:cNvCxnSpPr/>
      </xdr:nvCxnSpPr>
      <xdr:spPr>
        <a:xfrm>
          <a:off x="1552575" y="284797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27</xdr:row>
      <xdr:rowOff>26670</xdr:rowOff>
    </xdr:from>
    <xdr:to>
      <xdr:col>7</xdr:col>
      <xdr:colOff>85725</xdr:colOff>
      <xdr:row>28</xdr:row>
      <xdr:rowOff>9849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74924A37-EC72-704D-6FF3-181BAFEABD0E}"/>
            </a:ext>
          </a:extLst>
        </xdr:cNvPr>
        <xdr:cNvCxnSpPr/>
      </xdr:nvCxnSpPr>
      <xdr:spPr>
        <a:xfrm>
          <a:off x="1533525" y="381952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26670</xdr:colOff>
      <xdr:row>29</xdr:row>
      <xdr:rowOff>0</xdr:rowOff>
    </xdr:from>
    <xdr:to>
      <xdr:col>25</xdr:col>
      <xdr:colOff>0</xdr:colOff>
      <xdr:row>29</xdr:row>
      <xdr:rowOff>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F294475D-98DF-3E2A-00EA-3F08919BBBDD}"/>
            </a:ext>
          </a:extLst>
        </xdr:cNvPr>
        <xdr:cNvCxnSpPr/>
      </xdr:nvCxnSpPr>
      <xdr:spPr>
        <a:xfrm>
          <a:off x="4772025" y="4114800"/>
          <a:ext cx="182880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27</xdr:row>
      <xdr:rowOff>0</xdr:rowOff>
    </xdr:from>
    <xdr:to>
      <xdr:col>41</xdr:col>
      <xdr:colOff>0</xdr:colOff>
      <xdr:row>27</xdr:row>
      <xdr:rowOff>150607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2DFE3156-0E79-30BE-A9D3-C68CEA5E00C2}"/>
            </a:ext>
          </a:extLst>
        </xdr:cNvPr>
        <xdr:cNvCxnSpPr/>
      </xdr:nvCxnSpPr>
      <xdr:spPr>
        <a:xfrm flipV="1">
          <a:off x="8124825" y="38004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26</xdr:row>
      <xdr:rowOff>38100</xdr:rowOff>
    </xdr:from>
    <xdr:to>
      <xdr:col>32</xdr:col>
      <xdr:colOff>0</xdr:colOff>
      <xdr:row>27</xdr:row>
      <xdr:rowOff>110811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D488245A-AC7B-5782-98B2-55860708F2CD}"/>
            </a:ext>
          </a:extLst>
        </xdr:cNvPr>
        <xdr:cNvCxnSpPr/>
      </xdr:nvCxnSpPr>
      <xdr:spPr>
        <a:xfrm flipV="1">
          <a:off x="6315075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23</xdr:row>
      <xdr:rowOff>38100</xdr:rowOff>
    </xdr:from>
    <xdr:to>
      <xdr:col>19</xdr:col>
      <xdr:colOff>0</xdr:colOff>
      <xdr:row>24</xdr:row>
      <xdr:rowOff>110829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E495C379-EBA7-5F9C-4DA4-3F681306413F}"/>
            </a:ext>
          </a:extLst>
        </xdr:cNvPr>
        <xdr:cNvCxnSpPr/>
      </xdr:nvCxnSpPr>
      <xdr:spPr>
        <a:xfrm>
          <a:off x="3619500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26</xdr:row>
      <xdr:rowOff>38100</xdr:rowOff>
    </xdr:from>
    <xdr:to>
      <xdr:col>19</xdr:col>
      <xdr:colOff>0</xdr:colOff>
      <xdr:row>27</xdr:row>
      <xdr:rowOff>110811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B67971CB-363A-CC0C-220E-8654E8646A13}"/>
            </a:ext>
          </a:extLst>
        </xdr:cNvPr>
        <xdr:cNvCxnSpPr/>
      </xdr:nvCxnSpPr>
      <xdr:spPr>
        <a:xfrm>
          <a:off x="3619500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X151"/>
  <sheetViews>
    <sheetView tabSelected="1" view="pageLayout" zoomScale="80" zoomScaleNormal="100" zoomScalePageLayoutView="80" workbookViewId="0">
      <selection activeCell="K38" sqref="K38:N38"/>
    </sheetView>
  </sheetViews>
  <sheetFormatPr defaultRowHeight="12.75"/>
  <cols>
    <col min="1" max="1" width="6.42578125" customWidth="1"/>
    <col min="2" max="2" width="3" customWidth="1"/>
    <col min="3" max="3" width="2.85546875" customWidth="1"/>
    <col min="4" max="4" width="3.140625" customWidth="1"/>
    <col min="5" max="5" width="3" customWidth="1"/>
    <col min="6" max="6" width="1.7109375" customWidth="1"/>
    <col min="7" max="7" width="1.5703125" customWidth="1"/>
    <col min="8" max="8" width="3.7109375" customWidth="1"/>
    <col min="9" max="10" width="2" customWidth="1"/>
    <col min="11" max="11" width="3.42578125" customWidth="1"/>
    <col min="12" max="12" width="2" customWidth="1"/>
    <col min="13" max="13" width="1" customWidth="1"/>
    <col min="14" max="14" width="3.7109375" customWidth="1"/>
    <col min="15" max="15" width="4.140625" customWidth="1"/>
    <col min="16" max="16" width="3" customWidth="1"/>
    <col min="17" max="17" width="1.7109375" customWidth="1"/>
    <col min="18" max="18" width="1.28515625" customWidth="1"/>
    <col min="19" max="19" width="2" customWidth="1"/>
    <col min="20" max="20" width="3.85546875" customWidth="1"/>
    <col min="21" max="21" width="2" customWidth="1"/>
    <col min="22" max="22" width="5.140625" customWidth="1"/>
    <col min="23" max="23" width="2.7109375" customWidth="1"/>
    <col min="24" max="24" width="2.42578125" customWidth="1"/>
    <col min="25" max="25" width="3.140625" customWidth="1"/>
    <col min="26" max="26" width="2" customWidth="1"/>
    <col min="27" max="27" width="2.28515625" customWidth="1"/>
    <col min="28" max="29" width="2.7109375" customWidth="1"/>
    <col min="30" max="30" width="1.85546875" customWidth="1"/>
    <col min="31" max="31" width="3.5703125" customWidth="1"/>
    <col min="32" max="32" width="4" customWidth="1"/>
    <col min="33" max="33" width="5.140625" customWidth="1"/>
    <col min="34" max="34" width="3.5703125" customWidth="1"/>
    <col min="35" max="35" width="2.28515625" customWidth="1"/>
    <col min="36" max="36" width="2" customWidth="1"/>
    <col min="37" max="37" width="4.42578125" customWidth="1"/>
    <col min="38" max="38" width="3.5703125" customWidth="1"/>
    <col min="39" max="39" width="2.28515625" customWidth="1"/>
    <col min="40" max="40" width="4" customWidth="1"/>
    <col min="41" max="41" width="3.42578125" customWidth="1"/>
    <col min="42" max="42" width="1.5703125" customWidth="1"/>
    <col min="43" max="43" width="3.42578125" customWidth="1"/>
    <col min="44" max="44" width="1.5703125" customWidth="1"/>
    <col min="45" max="45" width="3.28515625" customWidth="1"/>
    <col min="46" max="46" width="1.5703125" customWidth="1"/>
    <col min="47" max="47" width="3.140625" customWidth="1"/>
    <col min="48" max="48" width="1.5703125" customWidth="1"/>
  </cols>
  <sheetData>
    <row r="1" spans="1:5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3"/>
      <c r="AV2" s="3"/>
    </row>
    <row r="3" spans="1:5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0"/>
      <c r="W3" s="10"/>
      <c r="X3" s="10"/>
      <c r="Y3" s="10"/>
      <c r="Z3" s="10"/>
      <c r="AA3" s="10"/>
      <c r="AB3" s="20"/>
      <c r="AC3" s="20"/>
      <c r="AD3" s="20"/>
      <c r="AE3" s="20"/>
      <c r="AF3" s="20"/>
      <c r="AG3" s="2"/>
      <c r="AH3" s="15"/>
      <c r="AI3" s="15"/>
      <c r="AJ3" s="15"/>
      <c r="AK3" s="15"/>
      <c r="AL3" s="20"/>
      <c r="AM3" s="2"/>
      <c r="AN3" s="15"/>
      <c r="AO3" s="20"/>
      <c r="AP3" s="7"/>
      <c r="AQ3" s="78"/>
      <c r="AR3" s="78"/>
      <c r="AS3" s="78"/>
      <c r="AT3" s="15"/>
      <c r="AU3" s="15"/>
      <c r="AV3" s="10"/>
    </row>
    <row r="4" spans="1:5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0"/>
      <c r="W4" s="20"/>
      <c r="X4" s="20"/>
      <c r="Y4" s="20"/>
      <c r="Z4" s="23"/>
      <c r="AA4" s="29"/>
      <c r="AB4" s="78"/>
      <c r="AC4" s="88"/>
      <c r="AD4" s="88"/>
      <c r="AE4" s="86"/>
      <c r="AF4" s="87"/>
      <c r="AG4" s="87"/>
      <c r="AH4" s="87"/>
      <c r="AI4" s="88"/>
      <c r="AJ4" s="88"/>
      <c r="AK4" s="86"/>
      <c r="AL4" s="87"/>
      <c r="AM4" s="2"/>
      <c r="AN4" s="80"/>
      <c r="AO4" s="86"/>
      <c r="AP4" s="87"/>
      <c r="AQ4" s="80"/>
      <c r="AR4" s="86"/>
      <c r="AS4" s="86"/>
      <c r="AT4" s="86"/>
      <c r="AU4" s="86"/>
      <c r="AV4" s="10"/>
    </row>
    <row r="5" spans="1:5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0"/>
      <c r="W5" s="10"/>
      <c r="X5" s="3"/>
      <c r="Y5" s="3"/>
      <c r="Z5" s="3"/>
      <c r="AA5" s="10"/>
      <c r="AB5" s="79"/>
      <c r="AC5" s="86"/>
      <c r="AD5" s="87"/>
      <c r="AE5" s="87"/>
      <c r="AF5" s="87"/>
      <c r="AG5" s="8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10"/>
    </row>
    <row r="6" spans="1:50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10"/>
      <c r="W6" s="10"/>
      <c r="X6" s="3"/>
      <c r="Y6" s="3"/>
      <c r="Z6" s="3"/>
      <c r="AA6" s="10"/>
      <c r="AB6" s="20"/>
      <c r="AC6" s="88"/>
      <c r="AD6" s="88"/>
      <c r="AE6" s="86"/>
      <c r="AF6" s="87"/>
      <c r="AG6" s="87"/>
      <c r="AH6" s="87"/>
      <c r="AI6" s="87"/>
      <c r="AJ6" s="87"/>
      <c r="AK6" s="87"/>
      <c r="AL6" s="7"/>
      <c r="AM6" s="7"/>
      <c r="AN6" s="7"/>
      <c r="AO6" s="7"/>
      <c r="AP6" s="7"/>
      <c r="AQ6" s="20"/>
      <c r="AR6" s="20"/>
      <c r="AS6" s="20"/>
      <c r="AT6" s="20"/>
      <c r="AU6" s="20"/>
      <c r="AV6" s="10"/>
    </row>
    <row r="7" spans="1:5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10"/>
      <c r="W7" s="10"/>
      <c r="X7" s="10"/>
      <c r="Y7" s="10"/>
      <c r="Z7" s="10"/>
      <c r="AA7" s="10"/>
      <c r="AB7" s="20"/>
      <c r="AC7" s="20"/>
      <c r="AD7" s="20"/>
      <c r="AE7" s="20"/>
      <c r="AF7" s="20"/>
      <c r="AG7" s="7"/>
      <c r="AH7" s="81"/>
      <c r="AI7" s="86"/>
      <c r="AJ7" s="87"/>
      <c r="AK7" s="87"/>
      <c r="AL7" s="80"/>
      <c r="AM7" s="86"/>
      <c r="AN7" s="87"/>
      <c r="AO7" s="87"/>
      <c r="AP7" s="87"/>
      <c r="AQ7" s="20"/>
      <c r="AR7" s="20"/>
      <c r="AS7" s="20"/>
      <c r="AT7" s="20"/>
      <c r="AU7" s="20"/>
      <c r="AV7" s="10"/>
    </row>
    <row r="8" spans="1:50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3"/>
    </row>
    <row r="9" spans="1:50">
      <c r="A9" s="3"/>
      <c r="B9" s="189"/>
      <c r="C9" s="189"/>
      <c r="D9" s="189"/>
      <c r="E9" s="18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92" t="s">
        <v>12</v>
      </c>
      <c r="R9" s="92"/>
      <c r="S9" s="92"/>
      <c r="T9" s="92"/>
      <c r="U9" s="98"/>
      <c r="V9" s="91"/>
      <c r="W9" s="91"/>
      <c r="X9" s="91"/>
      <c r="Y9" s="91"/>
      <c r="Z9" s="91"/>
      <c r="AA9" s="91"/>
      <c r="AB9" s="3"/>
      <c r="AC9" s="92" t="s">
        <v>11</v>
      </c>
      <c r="AD9" s="92"/>
      <c r="AE9" s="92"/>
      <c r="AF9" s="91"/>
      <c r="AG9" s="91"/>
      <c r="AH9" s="91"/>
      <c r="AI9" s="91"/>
      <c r="AJ9" s="91"/>
      <c r="AK9" s="91"/>
      <c r="AL9" s="3"/>
      <c r="AM9" s="214" t="s">
        <v>10</v>
      </c>
      <c r="AN9" s="92"/>
      <c r="AO9" s="212"/>
      <c r="AP9" s="213"/>
      <c r="AQ9" s="213"/>
      <c r="AR9" s="213"/>
      <c r="AS9" s="213"/>
      <c r="AT9" s="213"/>
      <c r="AU9" s="213"/>
      <c r="AV9" s="3"/>
      <c r="AW9" s="3"/>
      <c r="AX9" s="3"/>
    </row>
    <row r="10" spans="1:50" ht="12" customHeight="1">
      <c r="A10" s="4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2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3"/>
      <c r="AX11" s="3"/>
    </row>
    <row r="12" spans="1:50" ht="12.75" customHeight="1">
      <c r="A12" s="100" t="s">
        <v>0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1"/>
      <c r="U12" s="101"/>
      <c r="V12" s="102"/>
      <c r="W12" s="102"/>
      <c r="X12" s="102"/>
      <c r="Y12" s="91"/>
      <c r="Z12" s="91"/>
      <c r="AA12" s="91"/>
      <c r="AB12" s="91"/>
      <c r="AC12" s="91"/>
      <c r="AD12" s="91"/>
      <c r="AE12" s="91"/>
      <c r="AF12" s="91"/>
      <c r="AG12" s="91"/>
      <c r="AH12" s="3"/>
      <c r="AI12" s="154"/>
      <c r="AJ12" s="91"/>
      <c r="AK12" s="91"/>
      <c r="AL12" s="91"/>
      <c r="AM12" s="3"/>
      <c r="AN12" s="91"/>
      <c r="AO12" s="91"/>
      <c r="AP12" s="91"/>
      <c r="AQ12" s="91"/>
      <c r="AR12" s="91"/>
      <c r="AS12" s="91"/>
      <c r="AT12" s="91"/>
      <c r="AU12" s="91"/>
      <c r="AV12" s="3"/>
      <c r="AW12" s="3"/>
      <c r="AX12" s="3"/>
    </row>
    <row r="13" spans="1:50" ht="12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5"/>
      <c r="W13" s="5"/>
      <c r="X13" s="5"/>
      <c r="Y13" s="5"/>
      <c r="Z13" s="5"/>
      <c r="AA13" s="5"/>
      <c r="AB13" s="5"/>
      <c r="AC13" s="5"/>
      <c r="AD13" s="3"/>
      <c r="AE13" s="3"/>
      <c r="AF13" s="3"/>
      <c r="AG13" s="3"/>
      <c r="AH13" s="3"/>
      <c r="AI13" s="103" t="s">
        <v>1</v>
      </c>
      <c r="AJ13" s="103"/>
      <c r="AK13" s="103"/>
      <c r="AL13" s="103"/>
      <c r="AM13" s="3"/>
      <c r="AN13" s="187" t="s">
        <v>2</v>
      </c>
      <c r="AO13" s="105"/>
      <c r="AP13" s="105"/>
      <c r="AQ13" s="105"/>
      <c r="AR13" s="105"/>
      <c r="AS13" s="105"/>
      <c r="AT13" s="105"/>
      <c r="AU13" s="105"/>
      <c r="AV13" s="31"/>
      <c r="AW13" s="3"/>
      <c r="AX13" s="3"/>
    </row>
    <row r="14" spans="1:50" ht="12.75" customHeight="1">
      <c r="A14" s="100" t="s">
        <v>3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2"/>
      <c r="M14" s="102"/>
      <c r="N14" s="102"/>
      <c r="O14" s="102"/>
      <c r="P14" s="102"/>
      <c r="Q14" s="102"/>
      <c r="R14" s="102"/>
      <c r="S14" s="3"/>
      <c r="T14" s="7" t="s">
        <v>4</v>
      </c>
      <c r="U14" s="3"/>
      <c r="V14" s="3"/>
      <c r="W14" s="8"/>
      <c r="X14" s="170" t="s">
        <v>5</v>
      </c>
      <c r="Y14" s="96"/>
      <c r="Z14" s="96"/>
      <c r="AA14" s="97"/>
      <c r="AB14" s="8"/>
      <c r="AC14" s="10"/>
      <c r="AD14" s="109" t="s">
        <v>6</v>
      </c>
      <c r="AE14" s="96"/>
      <c r="AF14" s="96"/>
      <c r="AG14" s="97"/>
      <c r="AH14" s="11"/>
      <c r="AI14" s="208" t="s">
        <v>7</v>
      </c>
      <c r="AJ14" s="102"/>
      <c r="AK14" s="209"/>
      <c r="AL14" s="11"/>
      <c r="AM14" s="12"/>
      <c r="AN14" s="210" t="s">
        <v>8</v>
      </c>
      <c r="AO14" s="96"/>
      <c r="AP14" s="96"/>
      <c r="AQ14" s="96"/>
      <c r="AR14" s="96"/>
      <c r="AS14" s="97"/>
      <c r="AT14" s="8"/>
      <c r="AU14" s="48" t="s">
        <v>9</v>
      </c>
      <c r="AV14" s="9"/>
      <c r="AW14" s="3"/>
      <c r="AX14" s="3"/>
    </row>
    <row r="15" spans="1:50" ht="12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7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2"/>
      <c r="AW15" s="3"/>
      <c r="AX15" s="3"/>
    </row>
    <row r="16" spans="1:50" ht="12" customHeight="1">
      <c r="A16" s="86" t="s">
        <v>108</v>
      </c>
      <c r="B16" s="178"/>
      <c r="C16" s="178"/>
      <c r="D16" s="178"/>
      <c r="E16" s="178"/>
      <c r="F16" s="178"/>
      <c r="G16" s="178"/>
      <c r="H16" s="178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3"/>
      <c r="AW16" s="3"/>
      <c r="AX16" s="3"/>
    </row>
    <row r="17" spans="1:50" s="13" customFormat="1" ht="12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20"/>
      <c r="AX17" s="20"/>
    </row>
    <row r="18" spans="1:50" ht="12" customHeight="1">
      <c r="A18" s="102" t="s">
        <v>13</v>
      </c>
      <c r="B18" s="102"/>
      <c r="C18" s="102"/>
      <c r="D18" s="102"/>
      <c r="E18" s="102"/>
      <c r="F18" s="98"/>
      <c r="G18" s="91"/>
      <c r="H18" s="91"/>
      <c r="I18" s="91"/>
      <c r="J18" s="91"/>
      <c r="K18" s="91"/>
      <c r="L18" s="91"/>
      <c r="M18" s="20"/>
      <c r="N18" s="102" t="s">
        <v>14</v>
      </c>
      <c r="O18" s="102"/>
      <c r="P18" s="102"/>
      <c r="Q18" s="102"/>
      <c r="R18" s="102"/>
      <c r="S18" s="91"/>
      <c r="T18" s="91"/>
      <c r="U18" s="91"/>
      <c r="V18" s="91"/>
      <c r="W18" s="91"/>
      <c r="X18" s="20"/>
      <c r="Y18" s="102" t="s">
        <v>15</v>
      </c>
      <c r="Z18" s="102"/>
      <c r="AA18" s="102"/>
      <c r="AB18" s="102"/>
      <c r="AC18" s="102"/>
      <c r="AD18" s="102"/>
      <c r="AE18" s="102"/>
      <c r="AF18" s="102"/>
      <c r="AG18" s="102"/>
      <c r="AH18" s="102"/>
      <c r="AI18" s="96" t="s">
        <v>16</v>
      </c>
      <c r="AJ18" s="97"/>
      <c r="AK18" s="8"/>
      <c r="AL18" s="170" t="s">
        <v>17</v>
      </c>
      <c r="AM18" s="97"/>
      <c r="AN18" s="8"/>
      <c r="AO18" s="182" t="s">
        <v>75</v>
      </c>
      <c r="AP18" s="130"/>
      <c r="AQ18" s="130"/>
      <c r="AR18" s="130"/>
      <c r="AS18" s="130"/>
      <c r="AT18" s="130"/>
      <c r="AU18" s="130"/>
      <c r="AV18" s="3"/>
      <c r="AW18" s="3"/>
      <c r="AX18" s="3"/>
    </row>
    <row r="19" spans="1:5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12" customHeight="1">
      <c r="A20" s="61" t="s">
        <v>18</v>
      </c>
      <c r="B20" s="56"/>
      <c r="C20" s="20"/>
      <c r="D20" s="20"/>
      <c r="E20" s="3"/>
      <c r="F20" s="96" t="s">
        <v>19</v>
      </c>
      <c r="G20" s="96"/>
      <c r="H20" s="96"/>
      <c r="I20" s="98"/>
      <c r="J20" s="91"/>
      <c r="K20" s="91"/>
      <c r="L20" s="91"/>
      <c r="M20" s="91"/>
      <c r="N20" s="3" t="s">
        <v>20</v>
      </c>
      <c r="O20" s="98"/>
      <c r="P20" s="91"/>
      <c r="Q20" s="91"/>
      <c r="R20" s="91"/>
      <c r="S20" s="96" t="s">
        <v>21</v>
      </c>
      <c r="T20" s="96"/>
      <c r="U20" s="96"/>
      <c r="V20" s="96"/>
      <c r="W20" s="198"/>
      <c r="X20" s="198"/>
      <c r="Y20" s="96" t="s">
        <v>22</v>
      </c>
      <c r="Z20" s="96"/>
      <c r="AA20" s="96"/>
      <c r="AB20" s="96"/>
      <c r="AC20" s="96"/>
      <c r="AD20" s="149"/>
      <c r="AE20" s="198"/>
      <c r="AF20" s="20" t="s">
        <v>23</v>
      </c>
      <c r="AG20" s="57"/>
      <c r="AH20" s="3" t="s">
        <v>24</v>
      </c>
      <c r="AI20" s="3"/>
      <c r="AJ20" s="99" t="s">
        <v>76</v>
      </c>
      <c r="AK20" s="99"/>
      <c r="AL20" s="99"/>
      <c r="AM20" s="99"/>
      <c r="AN20" s="99"/>
      <c r="AO20" s="99"/>
      <c r="AP20" s="3"/>
      <c r="AQ20" s="56"/>
      <c r="AR20" s="3"/>
      <c r="AS20" s="3"/>
      <c r="AT20" s="3"/>
      <c r="AU20" s="3"/>
      <c r="AV20" s="3"/>
      <c r="AW20" s="3"/>
      <c r="AX20" s="3"/>
    </row>
    <row r="21" spans="1:5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12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93" t="s">
        <v>10</v>
      </c>
      <c r="M22" s="93"/>
      <c r="N22" s="93"/>
      <c r="O22" s="93"/>
      <c r="P22" s="3"/>
      <c r="Q22" s="93" t="s">
        <v>25</v>
      </c>
      <c r="R22" s="93"/>
      <c r="S22" s="93"/>
      <c r="T22" s="93"/>
      <c r="U22" s="3"/>
      <c r="V22" s="93" t="s">
        <v>26</v>
      </c>
      <c r="W22" s="93"/>
      <c r="X22" s="93"/>
      <c r="Y22" s="3"/>
      <c r="Z22" s="93" t="s">
        <v>10</v>
      </c>
      <c r="AA22" s="93"/>
      <c r="AB22" s="93"/>
      <c r="AC22" s="93"/>
      <c r="AD22" s="93"/>
      <c r="AE22" s="3"/>
      <c r="AF22" s="93" t="s">
        <v>25</v>
      </c>
      <c r="AG22" s="93"/>
      <c r="AH22" s="3"/>
      <c r="AI22" s="93" t="s">
        <v>26</v>
      </c>
      <c r="AJ22" s="93"/>
      <c r="AK22" s="93"/>
      <c r="AL22" s="9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12" customHeight="1">
      <c r="A23" s="3"/>
      <c r="B23" s="3"/>
      <c r="C23" s="3"/>
      <c r="D23" s="41" t="s">
        <v>27</v>
      </c>
      <c r="E23" s="41"/>
      <c r="F23" s="173"/>
      <c r="G23" s="91"/>
      <c r="H23" s="91"/>
      <c r="I23" s="91"/>
      <c r="J23" s="91"/>
      <c r="K23" s="20"/>
      <c r="L23" s="94"/>
      <c r="M23" s="95"/>
      <c r="N23" s="95"/>
      <c r="O23" s="95"/>
      <c r="P23" s="3"/>
      <c r="Q23" s="172" t="str">
        <f>IF(L23="", "", TEXT(L23, "ddd"))</f>
        <v/>
      </c>
      <c r="R23" s="136"/>
      <c r="S23" s="136"/>
      <c r="T23" s="136"/>
      <c r="U23" s="3"/>
      <c r="V23" s="183"/>
      <c r="W23" s="184"/>
      <c r="X23" s="184"/>
      <c r="Y23" s="9"/>
      <c r="Z23" s="94"/>
      <c r="AA23" s="95"/>
      <c r="AB23" s="95"/>
      <c r="AC23" s="95"/>
      <c r="AD23" s="95"/>
      <c r="AE23" s="3"/>
      <c r="AF23" s="136" t="str">
        <f>IF(Z23="", "", TEXT(Z23, "ddd"))</f>
        <v/>
      </c>
      <c r="AG23" s="136"/>
      <c r="AH23" s="20"/>
      <c r="AI23" s="183"/>
      <c r="AJ23" s="184"/>
      <c r="AK23" s="184"/>
      <c r="AL23" s="184"/>
      <c r="AM23" s="3"/>
      <c r="AN23" s="98"/>
      <c r="AO23" s="91"/>
      <c r="AP23" s="91"/>
      <c r="AQ23" s="91"/>
      <c r="AR23" s="34" t="s">
        <v>28</v>
      </c>
      <c r="AS23" s="34"/>
      <c r="AT23" s="3"/>
      <c r="AU23" s="3"/>
      <c r="AV23" s="3"/>
      <c r="AW23" s="3"/>
      <c r="AX23" s="3"/>
    </row>
    <row r="24" spans="1:50">
      <c r="A24" s="3"/>
      <c r="B24" s="3"/>
      <c r="C24" s="3"/>
      <c r="D24" s="3"/>
      <c r="E24" s="3"/>
      <c r="F24" s="137" t="s">
        <v>74</v>
      </c>
      <c r="G24" s="137"/>
      <c r="H24" s="137"/>
      <c r="I24" s="137"/>
      <c r="J24" s="137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137" t="s">
        <v>74</v>
      </c>
      <c r="AO24" s="137"/>
      <c r="AP24" s="137"/>
      <c r="AQ24" s="137"/>
      <c r="AR24" s="3"/>
      <c r="AS24" s="3"/>
      <c r="AT24" s="3"/>
      <c r="AU24" s="3"/>
      <c r="AV24" s="3"/>
      <c r="AW24" s="3"/>
      <c r="AX24" s="3"/>
    </row>
    <row r="25" spans="1:5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>
      <c r="A26" s="193" t="s">
        <v>18</v>
      </c>
      <c r="B26" s="193"/>
      <c r="C26" s="193"/>
      <c r="D26" s="34" t="s">
        <v>29</v>
      </c>
      <c r="E26" s="34"/>
      <c r="F26" s="98"/>
      <c r="G26" s="91"/>
      <c r="H26" s="91"/>
      <c r="I26" s="91"/>
      <c r="J26" s="91"/>
      <c r="K26" s="3"/>
      <c r="L26" s="197"/>
      <c r="M26" s="95"/>
      <c r="N26" s="95"/>
      <c r="O26" s="95"/>
      <c r="P26" s="3"/>
      <c r="Q26" s="136" t="str">
        <f>IF(L26="", "", TEXT(L26, "ddd"))</f>
        <v/>
      </c>
      <c r="R26" s="136"/>
      <c r="S26" s="136"/>
      <c r="T26" s="136"/>
      <c r="U26" s="3"/>
      <c r="V26" s="183"/>
      <c r="W26" s="184"/>
      <c r="X26" s="184"/>
      <c r="Y26" s="3"/>
      <c r="Z26" s="94"/>
      <c r="AA26" s="95"/>
      <c r="AB26" s="95"/>
      <c r="AC26" s="95"/>
      <c r="AD26" s="95"/>
      <c r="AE26" s="3"/>
      <c r="AF26" s="136" t="str">
        <f>IF(Z26="", "", TEXT(Z26, "ddd"))</f>
        <v/>
      </c>
      <c r="AG26" s="136"/>
      <c r="AH26" s="3"/>
      <c r="AI26" s="183"/>
      <c r="AJ26" s="184"/>
      <c r="AK26" s="184"/>
      <c r="AL26" s="184"/>
      <c r="AM26" s="3"/>
      <c r="AN26" s="98"/>
      <c r="AO26" s="91"/>
      <c r="AP26" s="91"/>
      <c r="AQ26" s="91"/>
      <c r="AR26" s="34" t="s">
        <v>30</v>
      </c>
      <c r="AS26" s="34"/>
      <c r="AT26" s="3"/>
      <c r="AU26" s="3"/>
      <c r="AV26" s="3"/>
      <c r="AW26" s="3"/>
      <c r="AX26" s="3"/>
    </row>
    <row r="27" spans="1:50" ht="12" customHeight="1">
      <c r="A27" s="3"/>
      <c r="B27" s="3"/>
      <c r="C27" s="3"/>
      <c r="D27" s="93" t="s">
        <v>102</v>
      </c>
      <c r="E27" s="93"/>
      <c r="F27" s="93"/>
      <c r="G27" s="93"/>
      <c r="H27" s="93"/>
      <c r="I27" s="93"/>
      <c r="J27" s="93"/>
      <c r="K27" s="93"/>
      <c r="L27" s="9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93" t="s">
        <v>102</v>
      </c>
      <c r="AN27" s="93"/>
      <c r="AO27" s="93"/>
      <c r="AP27" s="93"/>
      <c r="AQ27" s="93"/>
      <c r="AR27" s="93"/>
      <c r="AS27" s="3"/>
      <c r="AT27" s="3"/>
      <c r="AU27" s="3"/>
      <c r="AV27" s="3"/>
      <c r="AW27" s="3"/>
      <c r="AX27" s="3"/>
    </row>
    <row r="28" spans="1:50">
      <c r="A28" s="3"/>
      <c r="B28" s="3"/>
      <c r="C28" s="3"/>
      <c r="D28" s="3"/>
      <c r="E28" s="3"/>
      <c r="F28" s="3"/>
      <c r="G28" s="3"/>
      <c r="H28" s="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10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12" customHeight="1">
      <c r="A29" s="185" t="s">
        <v>103</v>
      </c>
      <c r="B29" s="185"/>
      <c r="C29" s="185"/>
      <c r="D29" s="185"/>
      <c r="E29" s="185"/>
      <c r="F29" s="185"/>
      <c r="G29" s="185"/>
      <c r="H29" s="185"/>
      <c r="I29" s="3"/>
      <c r="J29" s="3"/>
      <c r="K29" s="3"/>
      <c r="L29" s="94"/>
      <c r="M29" s="95"/>
      <c r="N29" s="95"/>
      <c r="O29" s="95"/>
      <c r="P29" s="3"/>
      <c r="Q29" s="136" t="str">
        <f>IF(L29="", "", TEXT(L29, "ddd"))</f>
        <v/>
      </c>
      <c r="R29" s="136"/>
      <c r="S29" s="136"/>
      <c r="T29" s="136"/>
      <c r="U29" s="3"/>
      <c r="V29" s="183"/>
      <c r="W29" s="184"/>
      <c r="X29" s="184"/>
      <c r="Y29" s="3"/>
      <c r="Z29" s="94"/>
      <c r="AA29" s="95"/>
      <c r="AB29" s="95"/>
      <c r="AC29" s="95"/>
      <c r="AD29" s="95"/>
      <c r="AE29" s="3"/>
      <c r="AF29" s="136" t="str">
        <f>IF(Z29="", "", TEXT(Z29, "ddd"))</f>
        <v/>
      </c>
      <c r="AG29" s="136"/>
      <c r="AH29" s="3"/>
      <c r="AI29" s="183"/>
      <c r="AJ29" s="184"/>
      <c r="AK29" s="184"/>
      <c r="AL29" s="184"/>
      <c r="AM29" s="188" t="s">
        <v>104</v>
      </c>
      <c r="AN29" s="188"/>
      <c r="AO29" s="188"/>
      <c r="AP29" s="188"/>
      <c r="AQ29" s="188"/>
      <c r="AR29" s="188"/>
      <c r="AS29" s="188"/>
      <c r="AT29" s="188"/>
      <c r="AU29" s="188"/>
      <c r="AV29" s="3"/>
      <c r="AW29" s="3"/>
      <c r="AX29" s="3"/>
    </row>
    <row r="30" spans="1:50" ht="12" customHeight="1">
      <c r="A30" s="174" t="s">
        <v>90</v>
      </c>
      <c r="B30" s="174"/>
      <c r="C30" s="174"/>
      <c r="D30" s="174"/>
      <c r="E30" s="174"/>
      <c r="F30" s="174"/>
      <c r="G30" s="174"/>
      <c r="H30" s="17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180" t="s">
        <v>91</v>
      </c>
      <c r="AN30" s="180"/>
      <c r="AO30" s="180"/>
      <c r="AP30" s="180"/>
      <c r="AQ30" s="180"/>
      <c r="AR30" s="180"/>
      <c r="AS30" s="180"/>
      <c r="AT30" s="180"/>
      <c r="AU30" s="180"/>
      <c r="AV30" s="3"/>
      <c r="AW30" s="3"/>
      <c r="AX30" s="3"/>
    </row>
    <row r="31" spans="1:5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12" customHeight="1">
      <c r="A32" s="192" t="s">
        <v>31</v>
      </c>
      <c r="B32" s="192"/>
      <c r="C32" s="192"/>
      <c r="D32" s="192"/>
      <c r="E32" s="192"/>
      <c r="F32" s="192"/>
      <c r="G32" s="19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9"/>
      <c r="AJ32" s="39"/>
      <c r="AK32" s="179" t="s">
        <v>77</v>
      </c>
      <c r="AL32" s="179"/>
      <c r="AM32" s="179"/>
      <c r="AN32" s="39"/>
      <c r="AO32" s="181" t="s">
        <v>78</v>
      </c>
      <c r="AP32" s="181"/>
      <c r="AQ32" s="181" t="s">
        <v>32</v>
      </c>
      <c r="AR32" s="181"/>
      <c r="AS32" s="181" t="s">
        <v>79</v>
      </c>
      <c r="AT32" s="181"/>
      <c r="AU32" s="181" t="s">
        <v>80</v>
      </c>
      <c r="AV32" s="181"/>
      <c r="AW32" s="3"/>
      <c r="AX32" s="3"/>
    </row>
    <row r="33" spans="1:5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186"/>
      <c r="AP33" s="186"/>
      <c r="AQ33" s="138"/>
      <c r="AR33" s="138"/>
      <c r="AS33" s="141"/>
      <c r="AT33" s="141"/>
      <c r="AU33" s="141"/>
      <c r="AV33" s="141"/>
      <c r="AW33" s="3"/>
      <c r="AX33" s="3"/>
    </row>
    <row r="34" spans="1:50" ht="12" customHeight="1">
      <c r="A34" s="3" t="s">
        <v>33</v>
      </c>
      <c r="B34" s="11"/>
      <c r="C34" s="170" t="s">
        <v>34</v>
      </c>
      <c r="D34" s="96"/>
      <c r="E34" s="91"/>
      <c r="F34" s="91"/>
      <c r="G34" s="91"/>
      <c r="H34" s="91"/>
      <c r="I34" s="91"/>
      <c r="J34" s="91"/>
      <c r="K34" s="91"/>
      <c r="L34" s="3"/>
      <c r="M34" s="3"/>
      <c r="N34" s="8"/>
      <c r="O34" s="190" t="s">
        <v>35</v>
      </c>
      <c r="P34" s="138"/>
      <c r="Q34" s="138"/>
      <c r="R34" s="91"/>
      <c r="S34" s="91"/>
      <c r="T34" s="91"/>
      <c r="U34" s="91"/>
      <c r="V34" s="91"/>
      <c r="W34" s="91"/>
      <c r="X34" s="96" t="s">
        <v>36</v>
      </c>
      <c r="Y34" s="96"/>
      <c r="Z34" s="96"/>
      <c r="AA34" s="96"/>
      <c r="AB34" s="96"/>
      <c r="AC34" s="96"/>
      <c r="AD34" s="96"/>
      <c r="AE34" s="177"/>
      <c r="AF34" s="177"/>
      <c r="AG34" s="177"/>
      <c r="AH34" s="177"/>
      <c r="AI34" s="59"/>
      <c r="AJ34" s="59"/>
      <c r="AK34" s="3"/>
      <c r="AL34" s="3"/>
      <c r="AM34" s="3"/>
      <c r="AN34" s="9"/>
      <c r="AO34" s="9"/>
      <c r="AP34" s="3"/>
      <c r="AQ34" s="3"/>
      <c r="AR34" s="3"/>
      <c r="AS34" s="3"/>
      <c r="AT34" s="3"/>
      <c r="AU34" s="3"/>
      <c r="AV34" s="3"/>
      <c r="AW34" s="3"/>
      <c r="AX34" s="3"/>
    </row>
    <row r="35" spans="1:5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2" customHeight="1">
      <c r="A36" s="159" t="s">
        <v>88</v>
      </c>
      <c r="B36" s="138"/>
      <c r="C36" s="138"/>
      <c r="D36" s="175"/>
      <c r="E36" s="8"/>
      <c r="F36" s="5"/>
      <c r="G36" s="31"/>
      <c r="H36" s="194" t="s">
        <v>87</v>
      </c>
      <c r="I36" s="195"/>
      <c r="J36" s="196"/>
      <c r="K36" s="148"/>
      <c r="L36" s="149"/>
      <c r="M36" s="149"/>
      <c r="N36" s="149"/>
      <c r="O36" s="130" t="s">
        <v>89</v>
      </c>
      <c r="P36" s="130"/>
      <c r="Q36" s="130"/>
      <c r="R36" s="130"/>
      <c r="S36" s="130"/>
      <c r="T36" s="130"/>
      <c r="U36" s="130"/>
      <c r="V36" s="130"/>
      <c r="W36" s="49"/>
      <c r="X36" s="46"/>
      <c r="Y36" s="46"/>
      <c r="Z36" s="44"/>
      <c r="AA36" s="5"/>
      <c r="AB36" s="5"/>
      <c r="AC36" s="5"/>
      <c r="AD36" s="31"/>
      <c r="AE36" s="50"/>
      <c r="AF36" s="50"/>
      <c r="AG36" s="50"/>
      <c r="AH36" s="50"/>
      <c r="AI36" s="50"/>
      <c r="AJ36" s="20" t="s">
        <v>38</v>
      </c>
      <c r="AK36" s="114">
        <f>(K36/22) * 3.25</f>
        <v>0</v>
      </c>
      <c r="AL36" s="114"/>
      <c r="AM36" s="114"/>
      <c r="AN36" s="3"/>
      <c r="AO36" s="8"/>
      <c r="AP36" s="3"/>
      <c r="AQ36" s="11"/>
      <c r="AR36" s="3"/>
      <c r="AS36" s="11"/>
      <c r="AT36" s="3"/>
      <c r="AU36" s="11"/>
      <c r="AV36" s="3"/>
      <c r="AW36" s="3"/>
      <c r="AX36" s="3"/>
    </row>
    <row r="37" spans="1:5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10"/>
      <c r="R37" s="10"/>
      <c r="S37" s="10"/>
      <c r="T37" s="10"/>
      <c r="U37" s="10"/>
      <c r="V37" s="10"/>
      <c r="W37" s="10"/>
      <c r="X37" s="10"/>
      <c r="Y37" s="10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12" customHeight="1">
      <c r="A38" s="3"/>
      <c r="B38" s="3" t="s">
        <v>39</v>
      </c>
      <c r="C38" s="3"/>
      <c r="D38" s="3"/>
      <c r="E38" s="8"/>
      <c r="F38" s="3"/>
      <c r="G38" s="3"/>
      <c r="H38" s="140" t="s">
        <v>97</v>
      </c>
      <c r="I38" s="141"/>
      <c r="J38" s="142"/>
      <c r="K38" s="148"/>
      <c r="L38" s="149"/>
      <c r="M38" s="149"/>
      <c r="N38" s="149"/>
      <c r="O38" s="199" t="s">
        <v>101</v>
      </c>
      <c r="P38" s="96"/>
      <c r="Q38" s="96"/>
      <c r="R38" s="200"/>
      <c r="S38" s="71"/>
      <c r="T38" s="71"/>
      <c r="U38" s="72"/>
      <c r="V38" s="62"/>
      <c r="W38" s="63"/>
      <c r="X38" s="64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 t="s">
        <v>38</v>
      </c>
      <c r="AK38" s="114">
        <f>(K38*0.47)</f>
        <v>0</v>
      </c>
      <c r="AL38" s="114"/>
      <c r="AM38" s="114"/>
      <c r="AN38" s="3"/>
      <c r="AO38" s="8"/>
      <c r="AP38" s="3"/>
      <c r="AQ38" s="8"/>
      <c r="AR38" s="3"/>
      <c r="AS38" s="8"/>
      <c r="AT38" s="3"/>
      <c r="AU38" s="8"/>
      <c r="AV38" s="3"/>
      <c r="AW38" s="3"/>
      <c r="AX38" s="3"/>
    </row>
    <row r="39" spans="1:5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12" customHeight="1">
      <c r="A40" s="3"/>
      <c r="B40" s="3" t="s">
        <v>41</v>
      </c>
      <c r="C40" s="3"/>
      <c r="D40" s="3"/>
      <c r="E40" s="8"/>
      <c r="F40" s="3"/>
      <c r="G40" s="3" t="s">
        <v>37</v>
      </c>
      <c r="H40" s="3"/>
      <c r="I40" s="3"/>
      <c r="J40" s="3"/>
      <c r="K40" s="3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3"/>
      <c r="AB40" s="3" t="s">
        <v>42</v>
      </c>
      <c r="AC40" s="3"/>
      <c r="AD40" s="3"/>
      <c r="AE40" s="198"/>
      <c r="AF40" s="198"/>
      <c r="AG40" s="199" t="s">
        <v>110</v>
      </c>
      <c r="AH40" s="118"/>
      <c r="AI40" s="118"/>
      <c r="AJ40" s="3" t="s">
        <v>38</v>
      </c>
      <c r="AK40" s="114">
        <f>(AE40*0.725)</f>
        <v>0</v>
      </c>
      <c r="AL40" s="114"/>
      <c r="AM40" s="114"/>
      <c r="AN40" s="3"/>
      <c r="AO40" s="8"/>
      <c r="AP40" s="3"/>
      <c r="AQ40" s="8"/>
      <c r="AR40" s="3"/>
      <c r="AS40" s="8"/>
      <c r="AT40" s="3"/>
      <c r="AU40" s="8"/>
      <c r="AV40" s="3"/>
      <c r="AW40" s="3"/>
      <c r="AX40" s="3"/>
    </row>
    <row r="41" spans="1:5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ht="12" customHeight="1">
      <c r="A43" s="3" t="s">
        <v>43</v>
      </c>
      <c r="B43" s="3" t="s">
        <v>44</v>
      </c>
      <c r="C43" s="3"/>
      <c r="D43" s="3"/>
      <c r="E43" s="98"/>
      <c r="F43" s="91"/>
      <c r="G43" s="91"/>
      <c r="H43" s="91"/>
      <c r="I43" s="91"/>
      <c r="J43" s="91"/>
      <c r="K43" s="91"/>
      <c r="L43" s="91"/>
      <c r="M43" s="91"/>
      <c r="N43" s="3" t="s">
        <v>40</v>
      </c>
      <c r="O43" s="3"/>
      <c r="P43" s="176"/>
      <c r="Q43" s="177"/>
      <c r="R43" s="177"/>
      <c r="S43" s="199" t="s">
        <v>96</v>
      </c>
      <c r="T43" s="96"/>
      <c r="U43" s="96"/>
      <c r="V43" s="96"/>
      <c r="W43" s="201"/>
      <c r="X43" s="202"/>
      <c r="Y43" s="202"/>
      <c r="Z43" s="109" t="s">
        <v>95</v>
      </c>
      <c r="AA43" s="96"/>
      <c r="AB43" s="96"/>
      <c r="AC43" s="96"/>
      <c r="AD43" s="96"/>
      <c r="AE43" s="96"/>
      <c r="AF43" s="96"/>
      <c r="AG43" s="201"/>
      <c r="AH43" s="202"/>
      <c r="AI43" s="35"/>
      <c r="AJ43" s="3" t="s">
        <v>38</v>
      </c>
      <c r="AK43" s="114">
        <f>SUM(W43+AG43)</f>
        <v>0</v>
      </c>
      <c r="AL43" s="114"/>
      <c r="AM43" s="114"/>
      <c r="AN43" s="3"/>
      <c r="AO43" s="8"/>
      <c r="AP43" s="3"/>
      <c r="AQ43" s="8"/>
      <c r="AR43" s="3"/>
      <c r="AS43" s="8"/>
      <c r="AT43" s="3"/>
      <c r="AU43" s="8"/>
      <c r="AV43" s="3"/>
      <c r="AW43" s="3"/>
      <c r="AX43" s="3"/>
    </row>
    <row r="44" spans="1:5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ht="12" customHeight="1">
      <c r="A45" s="3"/>
      <c r="B45" s="3" t="s">
        <v>45</v>
      </c>
      <c r="C45" s="3"/>
      <c r="D45" s="98"/>
      <c r="E45" s="91"/>
      <c r="F45" s="91"/>
      <c r="G45" s="91"/>
      <c r="H45" s="133" t="s">
        <v>92</v>
      </c>
      <c r="I45" s="139"/>
      <c r="J45" s="139"/>
      <c r="K45" s="139"/>
      <c r="L45" s="139"/>
      <c r="M45" s="139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3"/>
      <c r="AJ45" s="3"/>
      <c r="AK45" s="60"/>
      <c r="AL45" s="60"/>
      <c r="AM45" s="60"/>
      <c r="AN45" s="3"/>
      <c r="AO45" s="8"/>
      <c r="AP45" s="3"/>
      <c r="AQ45" s="8"/>
      <c r="AR45" s="3"/>
      <c r="AS45" s="8"/>
      <c r="AT45" s="3"/>
      <c r="AU45" s="8"/>
      <c r="AV45" s="3"/>
      <c r="AW45" s="3"/>
      <c r="AX45" s="3"/>
    </row>
    <row r="46" spans="1:50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ht="12" customHeight="1">
      <c r="A48" s="34" t="s">
        <v>86</v>
      </c>
      <c r="B48" s="3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3"/>
      <c r="S48" s="3"/>
      <c r="T48" s="86" t="s">
        <v>93</v>
      </c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202">
        <v>0</v>
      </c>
      <c r="AF48" s="202"/>
      <c r="AG48" s="202"/>
      <c r="AH48" s="202"/>
      <c r="AI48" s="3"/>
      <c r="AJ48" s="3" t="s">
        <v>38</v>
      </c>
      <c r="AK48" s="114">
        <f>AE48</f>
        <v>0</v>
      </c>
      <c r="AL48" s="114"/>
      <c r="AM48" s="114"/>
      <c r="AN48" s="3"/>
      <c r="AO48" s="8"/>
      <c r="AP48" s="3"/>
      <c r="AQ48" s="8"/>
      <c r="AR48" s="3"/>
      <c r="AS48" s="8"/>
      <c r="AT48" s="3"/>
      <c r="AU48" s="8"/>
      <c r="AV48" s="3"/>
      <c r="AW48" s="3"/>
      <c r="AX48" s="3"/>
    </row>
    <row r="49" spans="1:50">
      <c r="A49" s="3"/>
      <c r="B49" s="3"/>
      <c r="C49" s="3"/>
      <c r="D49" s="3"/>
      <c r="E49" s="3"/>
      <c r="F49" s="3"/>
      <c r="G49" s="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3"/>
      <c r="AB49" s="3"/>
      <c r="AC49" s="3"/>
      <c r="AD49" s="3"/>
      <c r="AE49" s="58"/>
      <c r="AF49" s="5"/>
      <c r="AG49" s="3"/>
      <c r="AH49" s="47"/>
      <c r="AI49" s="47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ht="12" customHeight="1">
      <c r="A50" s="171" t="s">
        <v>100</v>
      </c>
      <c r="B50" s="171"/>
      <c r="C50" s="171"/>
      <c r="D50" s="198"/>
      <c r="E50" s="198"/>
      <c r="F50" s="198"/>
      <c r="G50" s="203" t="s">
        <v>46</v>
      </c>
      <c r="H50" s="96"/>
      <c r="I50" s="204"/>
      <c r="J50" s="204"/>
      <c r="K50" s="204"/>
      <c r="L50" s="204"/>
      <c r="M50" s="157" t="s">
        <v>47</v>
      </c>
      <c r="N50" s="96"/>
      <c r="O50" s="144" t="s">
        <v>105</v>
      </c>
      <c r="P50" s="145"/>
      <c r="Q50" s="145"/>
      <c r="R50" s="145"/>
      <c r="S50" s="145"/>
      <c r="T50" s="145"/>
      <c r="U50" s="143">
        <f>I50*0.2</f>
        <v>0</v>
      </c>
      <c r="V50" s="143"/>
      <c r="W50" s="143"/>
      <c r="X50" s="10"/>
      <c r="Y50" s="206" t="s">
        <v>94</v>
      </c>
      <c r="Z50" s="159"/>
      <c r="AA50" s="159"/>
      <c r="AB50" s="159"/>
      <c r="AC50" s="159"/>
      <c r="AD50" s="159"/>
      <c r="AE50" s="159"/>
      <c r="AF50" s="202"/>
      <c r="AG50" s="202"/>
      <c r="AH50" s="202"/>
      <c r="AI50" s="47"/>
      <c r="AJ50" s="3" t="s">
        <v>38</v>
      </c>
      <c r="AK50" s="114">
        <f>(I50+U50+AF50)*D50</f>
        <v>0</v>
      </c>
      <c r="AL50" s="114"/>
      <c r="AM50" s="114"/>
      <c r="AN50" s="3"/>
      <c r="AO50" s="8"/>
      <c r="AP50" s="3"/>
      <c r="AQ50" s="8"/>
      <c r="AR50" s="3"/>
      <c r="AS50" s="8"/>
      <c r="AT50" s="3"/>
      <c r="AU50" s="8"/>
      <c r="AV50" s="3"/>
      <c r="AW50" s="3"/>
      <c r="AX50" s="3"/>
    </row>
    <row r="51" spans="1:50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73"/>
      <c r="P51" s="73"/>
      <c r="Q51" s="3"/>
      <c r="R51" s="3"/>
      <c r="S51" s="3"/>
      <c r="T51" s="3"/>
      <c r="U51" s="77"/>
      <c r="V51" s="74"/>
      <c r="W51" s="74"/>
      <c r="X51" s="3"/>
      <c r="Y51" s="3"/>
      <c r="Z51" s="3"/>
      <c r="AA51" s="3"/>
      <c r="AB51" s="10"/>
      <c r="AC51" s="51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ht="12" customHeight="1">
      <c r="A52" s="36" t="s">
        <v>48</v>
      </c>
      <c r="B52" s="3"/>
      <c r="C52" s="44"/>
      <c r="D52" s="156" t="s">
        <v>83</v>
      </c>
      <c r="E52" s="156"/>
      <c r="F52" s="156"/>
      <c r="G52" s="156"/>
      <c r="H52" s="3"/>
      <c r="I52" s="167"/>
      <c r="J52" s="163"/>
      <c r="K52" s="163"/>
      <c r="L52" s="3"/>
      <c r="M52" s="3"/>
      <c r="N52" s="168"/>
      <c r="O52" s="169"/>
      <c r="P52" s="3"/>
      <c r="Q52" s="168"/>
      <c r="R52" s="205"/>
      <c r="S52" s="205"/>
      <c r="T52" s="169"/>
      <c r="U52" s="10"/>
      <c r="V52" s="168"/>
      <c r="W52" s="169"/>
      <c r="X52" s="3"/>
      <c r="Y52" s="163"/>
      <c r="Z52" s="163"/>
      <c r="AA52" s="163"/>
      <c r="AB52" s="3"/>
      <c r="AC52" s="163"/>
      <c r="AD52" s="163"/>
      <c r="AE52" s="163"/>
      <c r="AF52" s="3"/>
      <c r="AG52" s="163"/>
      <c r="AH52" s="163"/>
      <c r="AI52" s="3"/>
      <c r="AJ52" s="3" t="s">
        <v>38</v>
      </c>
      <c r="AK52" s="164">
        <f>AK55+AK59</f>
        <v>0</v>
      </c>
      <c r="AL52" s="165"/>
      <c r="AM52" s="166"/>
      <c r="AN52" s="3"/>
      <c r="AO52" s="8"/>
      <c r="AP52" s="3"/>
      <c r="AQ52" s="8"/>
      <c r="AR52" s="3"/>
      <c r="AS52" s="8"/>
      <c r="AT52" s="3"/>
      <c r="AU52" s="8"/>
      <c r="AV52" s="3"/>
      <c r="AW52" s="3"/>
      <c r="AX52" s="3"/>
    </row>
    <row r="53" spans="1:50" ht="12" customHeight="1">
      <c r="A53" s="3"/>
      <c r="B53" s="3"/>
      <c r="C53" s="44"/>
      <c r="D53" s="150" t="s">
        <v>98</v>
      </c>
      <c r="E53" s="151"/>
      <c r="F53" s="151"/>
      <c r="G53" s="151"/>
      <c r="H53" s="31"/>
      <c r="I53" s="110" t="s">
        <v>49</v>
      </c>
      <c r="J53" s="111"/>
      <c r="K53" s="111"/>
      <c r="L53" s="3"/>
      <c r="M53" s="3"/>
      <c r="N53" s="160" t="s">
        <v>50</v>
      </c>
      <c r="O53" s="161"/>
      <c r="P53" s="3"/>
      <c r="Q53" s="146" t="s">
        <v>84</v>
      </c>
      <c r="R53" s="147"/>
      <c r="S53" s="147"/>
      <c r="T53" s="147"/>
      <c r="U53" s="3"/>
      <c r="V53" s="146" t="s">
        <v>51</v>
      </c>
      <c r="W53" s="147"/>
      <c r="X53" s="3"/>
      <c r="Y53" s="89" t="s">
        <v>85</v>
      </c>
      <c r="Z53" s="90"/>
      <c r="AA53" s="90"/>
      <c r="AB53" s="3"/>
      <c r="AC53" s="89" t="s">
        <v>52</v>
      </c>
      <c r="AD53" s="90"/>
      <c r="AE53" s="90"/>
      <c r="AF53" s="3"/>
      <c r="AG53" s="89" t="s">
        <v>53</v>
      </c>
      <c r="AH53" s="90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ht="12" customHeight="1">
      <c r="A54" s="3"/>
      <c r="B54" s="3"/>
      <c r="C54" s="67"/>
      <c r="D54" s="40"/>
      <c r="E54" s="40"/>
      <c r="F54" s="40"/>
      <c r="G54" s="69"/>
      <c r="H54" s="3"/>
      <c r="I54" s="54"/>
      <c r="J54" s="54"/>
      <c r="K54" s="54"/>
      <c r="L54" s="3"/>
      <c r="M54" s="3"/>
      <c r="N54" s="9"/>
      <c r="O54" s="9"/>
      <c r="P54" s="3"/>
      <c r="Q54" s="9"/>
      <c r="R54" s="9"/>
      <c r="S54" s="9"/>
      <c r="T54" s="9"/>
      <c r="U54" s="3"/>
      <c r="V54" s="9"/>
      <c r="W54" s="9"/>
      <c r="X54" s="3"/>
      <c r="Y54" s="9"/>
      <c r="Z54" s="9"/>
      <c r="AA54" s="9"/>
      <c r="AB54" s="3"/>
      <c r="AC54" s="9"/>
      <c r="AD54" s="9"/>
      <c r="AE54" s="9"/>
      <c r="AF54" s="3"/>
      <c r="AG54" s="9"/>
      <c r="AH54" s="9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ht="12" customHeight="1">
      <c r="A55" s="3"/>
      <c r="B55" s="3"/>
      <c r="C55" s="68"/>
      <c r="D55" s="40"/>
      <c r="E55" s="40"/>
      <c r="F55" s="40"/>
      <c r="G55" s="69"/>
      <c r="H55" s="3"/>
      <c r="I55" s="162"/>
      <c r="J55" s="162"/>
      <c r="K55" s="162"/>
      <c r="L55" s="3"/>
      <c r="M55" s="3"/>
      <c r="N55" s="106"/>
      <c r="O55" s="106"/>
      <c r="P55" s="3"/>
      <c r="Q55" s="106"/>
      <c r="R55" s="106"/>
      <c r="S55" s="106"/>
      <c r="T55" s="106"/>
      <c r="U55" s="3"/>
      <c r="V55" s="106"/>
      <c r="W55" s="106"/>
      <c r="X55" s="3"/>
      <c r="Y55" s="106"/>
      <c r="Z55" s="106"/>
      <c r="AA55" s="106"/>
      <c r="AB55" s="3"/>
      <c r="AC55" s="106"/>
      <c r="AD55" s="106"/>
      <c r="AE55" s="106"/>
      <c r="AF55" s="3"/>
      <c r="AG55" s="106"/>
      <c r="AH55" s="106"/>
      <c r="AI55" s="3"/>
      <c r="AJ55" s="3" t="s">
        <v>38</v>
      </c>
      <c r="AK55" s="114">
        <f>SUM(I55+N55+Q55+V55+Y55+AC55+AG55)</f>
        <v>0</v>
      </c>
      <c r="AL55" s="114"/>
      <c r="AM55" s="114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ht="12" customHeight="1">
      <c r="A56" s="3"/>
      <c r="B56" s="3"/>
      <c r="C56" s="65"/>
      <c r="D56" s="10"/>
      <c r="E56" s="10"/>
      <c r="F56" s="10"/>
      <c r="G56" s="66"/>
      <c r="H56" s="3"/>
      <c r="I56" s="9"/>
      <c r="J56" s="9"/>
      <c r="K56" s="9"/>
      <c r="L56" s="3"/>
      <c r="M56" s="3"/>
      <c r="N56" s="9"/>
      <c r="O56" s="9"/>
      <c r="P56" s="3"/>
      <c r="Q56" s="9"/>
      <c r="R56" s="9"/>
      <c r="S56" s="9"/>
      <c r="T56" s="9"/>
      <c r="U56" s="3"/>
      <c r="V56" s="9"/>
      <c r="W56" s="9"/>
      <c r="X56" s="3"/>
      <c r="Y56" s="9"/>
      <c r="Z56" s="9"/>
      <c r="AA56" s="9"/>
      <c r="AB56" s="3"/>
      <c r="AC56" s="9"/>
      <c r="AD56" s="9"/>
      <c r="AE56" s="9"/>
      <c r="AF56" s="3"/>
      <c r="AG56" s="9"/>
      <c r="AH56" s="9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ht="12" customHeight="1">
      <c r="A57" s="3"/>
      <c r="B57" s="3"/>
      <c r="C57" s="70"/>
      <c r="D57" s="156" t="s">
        <v>83</v>
      </c>
      <c r="E57" s="156"/>
      <c r="F57" s="156"/>
      <c r="G57" s="156"/>
      <c r="H57" s="3"/>
      <c r="I57" s="167"/>
      <c r="J57" s="163"/>
      <c r="K57" s="163"/>
      <c r="L57" s="3"/>
      <c r="M57" s="3"/>
      <c r="N57" s="163"/>
      <c r="O57" s="163"/>
      <c r="P57" s="3"/>
      <c r="Q57" s="163"/>
      <c r="R57" s="163"/>
      <c r="S57" s="163"/>
      <c r="T57" s="163"/>
      <c r="U57" s="3"/>
      <c r="V57" s="163"/>
      <c r="W57" s="163"/>
      <c r="X57" s="3"/>
      <c r="Y57" s="163"/>
      <c r="Z57" s="163"/>
      <c r="AA57" s="163"/>
      <c r="AB57" s="3"/>
      <c r="AC57" s="163"/>
      <c r="AD57" s="163"/>
      <c r="AE57" s="163"/>
      <c r="AF57" s="3"/>
      <c r="AG57" s="163"/>
      <c r="AH57" s="16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ht="12" customHeight="1">
      <c r="A58" s="3"/>
      <c r="B58" s="3"/>
      <c r="C58" s="3"/>
      <c r="D58" s="104" t="s">
        <v>99</v>
      </c>
      <c r="E58" s="105"/>
      <c r="F58" s="105"/>
      <c r="G58" s="105"/>
      <c r="H58" s="3"/>
      <c r="I58" s="110" t="s">
        <v>49</v>
      </c>
      <c r="J58" s="111"/>
      <c r="K58" s="111"/>
      <c r="L58" s="3"/>
      <c r="M58" s="3"/>
      <c r="N58" s="110" t="s">
        <v>50</v>
      </c>
      <c r="O58" s="111"/>
      <c r="P58" s="3"/>
      <c r="Q58" s="89" t="s">
        <v>84</v>
      </c>
      <c r="R58" s="90"/>
      <c r="S58" s="90"/>
      <c r="T58" s="90"/>
      <c r="U58" s="3"/>
      <c r="V58" s="89" t="s">
        <v>51</v>
      </c>
      <c r="W58" s="90"/>
      <c r="X58" s="3"/>
      <c r="Y58" s="89" t="s">
        <v>85</v>
      </c>
      <c r="Z58" s="90"/>
      <c r="AA58" s="90"/>
      <c r="AB58" s="3"/>
      <c r="AC58" s="89" t="s">
        <v>52</v>
      </c>
      <c r="AD58" s="90"/>
      <c r="AE58" s="90"/>
      <c r="AF58" s="3"/>
      <c r="AG58" s="89" t="s">
        <v>53</v>
      </c>
      <c r="AH58" s="90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ht="12" customHeight="1">
      <c r="A59" s="3"/>
      <c r="B59" s="3"/>
      <c r="C59" s="9"/>
      <c r="D59" s="9"/>
      <c r="E59" s="9"/>
      <c r="F59" s="9"/>
      <c r="G59" s="9"/>
      <c r="H59" s="3"/>
      <c r="I59" s="106"/>
      <c r="J59" s="106"/>
      <c r="K59" s="106"/>
      <c r="L59" s="9"/>
      <c r="M59" s="9"/>
      <c r="N59" s="106"/>
      <c r="O59" s="106"/>
      <c r="P59" s="9"/>
      <c r="Q59" s="106"/>
      <c r="R59" s="106"/>
      <c r="S59" s="106"/>
      <c r="T59" s="106"/>
      <c r="U59" s="9"/>
      <c r="V59" s="106"/>
      <c r="W59" s="106"/>
      <c r="X59" s="3"/>
      <c r="Y59" s="106"/>
      <c r="Z59" s="106"/>
      <c r="AA59" s="106"/>
      <c r="AB59" s="3"/>
      <c r="AC59" s="106"/>
      <c r="AD59" s="106"/>
      <c r="AE59" s="106"/>
      <c r="AF59" s="9"/>
      <c r="AG59" s="106"/>
      <c r="AH59" s="106"/>
      <c r="AI59" s="3"/>
      <c r="AJ59" s="3" t="s">
        <v>38</v>
      </c>
      <c r="AK59" s="114">
        <f>SUM(I59+N59+Q59+V59+Y59+AC59+AG59)</f>
        <v>0</v>
      </c>
      <c r="AL59" s="114"/>
      <c r="AM59" s="114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>
      <c r="A60" s="3"/>
      <c r="B60" s="3"/>
      <c r="C60" s="3"/>
      <c r="D60" s="3"/>
      <c r="E60" s="3"/>
      <c r="F60" s="3"/>
      <c r="G60" s="3"/>
      <c r="H60" s="3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3"/>
      <c r="Y60" s="9"/>
      <c r="Z60" s="9"/>
      <c r="AA60" s="9"/>
      <c r="AB60" s="3"/>
      <c r="AC60" s="9"/>
      <c r="AD60" s="9"/>
      <c r="AE60" s="9"/>
      <c r="AF60" s="9"/>
      <c r="AG60" s="9"/>
      <c r="AH60" s="9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ht="12" customHeight="1">
      <c r="A61" s="34" t="s">
        <v>54</v>
      </c>
      <c r="B61" s="3"/>
      <c r="C61" s="3"/>
      <c r="D61" s="3"/>
      <c r="E61" s="9"/>
      <c r="F61" s="9"/>
      <c r="G61" s="9"/>
      <c r="H61" s="9"/>
      <c r="I61" s="9"/>
      <c r="J61" s="9"/>
      <c r="K61" s="9"/>
      <c r="L61" s="118" t="s">
        <v>10</v>
      </c>
      <c r="M61" s="96"/>
      <c r="N61" s="96"/>
      <c r="O61" s="96"/>
      <c r="P61" s="96"/>
      <c r="Q61" s="91"/>
      <c r="R61" s="91"/>
      <c r="S61" s="91"/>
      <c r="T61" s="91"/>
      <c r="U61" s="91"/>
      <c r="V61" s="91"/>
      <c r="W61" s="53"/>
      <c r="X61" s="9"/>
      <c r="Y61" s="9"/>
      <c r="Z61" s="9"/>
      <c r="AA61" s="9"/>
      <c r="AB61" s="52"/>
      <c r="AC61" s="52"/>
      <c r="AD61" s="120" t="s">
        <v>82</v>
      </c>
      <c r="AE61" s="121"/>
      <c r="AF61" s="112"/>
      <c r="AG61" s="112"/>
      <c r="AH61" s="112"/>
      <c r="AI61" s="3"/>
      <c r="AJ61" s="3" t="s">
        <v>38</v>
      </c>
      <c r="AK61" s="114">
        <f>AF61</f>
        <v>0</v>
      </c>
      <c r="AL61" s="114"/>
      <c r="AM61" s="114"/>
      <c r="AN61" s="3"/>
      <c r="AO61" s="8"/>
      <c r="AP61" s="3"/>
      <c r="AQ61" s="8"/>
      <c r="AR61" s="3"/>
      <c r="AS61" s="8"/>
      <c r="AT61" s="3"/>
      <c r="AU61" s="8"/>
      <c r="AV61" s="3"/>
      <c r="AW61" s="3"/>
      <c r="AX61" s="3"/>
    </row>
    <row r="62" spans="1:50" ht="12" customHeight="1">
      <c r="A62" s="3"/>
      <c r="B62" s="3"/>
      <c r="C62" s="3"/>
      <c r="D62" s="3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40"/>
      <c r="AC62" s="40"/>
      <c r="AD62" s="10"/>
      <c r="AE62" s="10"/>
      <c r="AF62" s="10"/>
      <c r="AG62" s="10"/>
      <c r="AH62" s="3"/>
      <c r="AI62" s="3"/>
      <c r="AJ62" s="3"/>
      <c r="AK62" s="3"/>
      <c r="AL62" s="3"/>
      <c r="AM62" s="3"/>
      <c r="AN62" s="3"/>
      <c r="AO62" s="9"/>
      <c r="AP62" s="3"/>
      <c r="AQ62" s="9"/>
      <c r="AR62" s="3"/>
      <c r="AS62" s="9"/>
      <c r="AT62" s="3"/>
      <c r="AU62" s="9"/>
      <c r="AV62" s="3"/>
      <c r="AW62" s="3"/>
      <c r="AX62" s="3"/>
    </row>
    <row r="63" spans="1:50" ht="12" customHeight="1">
      <c r="A63" s="34" t="s">
        <v>55</v>
      </c>
      <c r="B63" s="3"/>
      <c r="C63" s="3"/>
      <c r="D63" s="3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8" t="s">
        <v>82</v>
      </c>
      <c r="AE63" s="118"/>
      <c r="AF63" s="119"/>
      <c r="AG63" s="119"/>
      <c r="AH63" s="119"/>
      <c r="AI63" s="3"/>
      <c r="AJ63" s="3" t="s">
        <v>38</v>
      </c>
      <c r="AK63" s="122">
        <f>AF63</f>
        <v>0</v>
      </c>
      <c r="AL63" s="122"/>
      <c r="AM63" s="122"/>
      <c r="AN63" s="3"/>
      <c r="AO63" s="8"/>
      <c r="AP63" s="3"/>
      <c r="AQ63" s="8"/>
      <c r="AR63" s="3"/>
      <c r="AS63" s="8"/>
      <c r="AT63" s="3"/>
      <c r="AU63" s="8"/>
      <c r="AV63" s="3"/>
      <c r="AW63" s="3"/>
      <c r="AX63" s="3"/>
    </row>
    <row r="64" spans="1:50" ht="12" customHeight="1">
      <c r="A64" s="3"/>
      <c r="B64" s="3"/>
      <c r="C64" s="3"/>
      <c r="D64" s="3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3"/>
      <c r="AJ64" s="3"/>
      <c r="AK64" s="3"/>
      <c r="AL64" s="3"/>
      <c r="AM64" s="3"/>
      <c r="AN64" s="3"/>
      <c r="AO64" s="9"/>
      <c r="AP64" s="3"/>
      <c r="AQ64" s="9"/>
      <c r="AR64" s="3"/>
      <c r="AS64" s="9"/>
      <c r="AT64" s="3"/>
      <c r="AU64" s="9"/>
      <c r="AV64" s="3"/>
      <c r="AW64" s="3"/>
      <c r="AX64" s="3"/>
    </row>
    <row r="65" spans="1:50" ht="12" customHeight="1" thickBot="1">
      <c r="A65" s="3"/>
      <c r="B65" s="3"/>
      <c r="C65" s="3"/>
      <c r="D65" s="3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40"/>
      <c r="U65" s="9"/>
      <c r="V65" s="9"/>
      <c r="W65" s="9"/>
      <c r="X65" s="9"/>
      <c r="Y65" s="9"/>
      <c r="Z65" s="9"/>
      <c r="AA65" s="9"/>
      <c r="AB65" s="9"/>
      <c r="AC65" s="9"/>
      <c r="AD65" s="9"/>
      <c r="AE65" s="155" t="s">
        <v>56</v>
      </c>
      <c r="AF65" s="96"/>
      <c r="AG65" s="96"/>
      <c r="AH65" s="96"/>
      <c r="AI65" s="3"/>
      <c r="AJ65" s="34" t="s">
        <v>38</v>
      </c>
      <c r="AK65" s="113">
        <f>AK36+AK38+AK40+AK43+AK48+AK50+AK52+AK61+AK63</f>
        <v>0</v>
      </c>
      <c r="AL65" s="113"/>
      <c r="AM65" s="113"/>
      <c r="AN65" s="3"/>
      <c r="AO65" s="9"/>
      <c r="AP65" s="3"/>
      <c r="AQ65" s="9"/>
      <c r="AR65" s="3"/>
      <c r="AS65" s="9"/>
      <c r="AT65" s="3"/>
      <c r="AU65" s="9"/>
      <c r="AV65" s="3"/>
      <c r="AW65" s="3"/>
      <c r="AX65" s="3"/>
    </row>
    <row r="66" spans="1:50" ht="12" customHeight="1" thickTop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ht="12" customHeight="1">
      <c r="A67" s="3"/>
      <c r="B67" s="37"/>
      <c r="C67" s="3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ht="12" customHeight="1">
      <c r="A68" s="3"/>
      <c r="B68" s="37"/>
      <c r="C68" s="37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ht="12" customHeight="1">
      <c r="A69" s="107" t="s">
        <v>57</v>
      </c>
      <c r="B69" s="108"/>
      <c r="C69" s="108"/>
      <c r="D69" s="108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3"/>
      <c r="AX69" s="3"/>
    </row>
    <row r="70" spans="1:50" ht="12" customHeight="1">
      <c r="A70" s="108"/>
      <c r="B70" s="108"/>
      <c r="C70" s="108"/>
      <c r="D70" s="108"/>
      <c r="E70" s="115"/>
      <c r="F70" s="116"/>
      <c r="G70" s="14" t="s">
        <v>58</v>
      </c>
      <c r="H70" s="3"/>
      <c r="I70" s="102" t="s">
        <v>59</v>
      </c>
      <c r="J70" s="102"/>
      <c r="K70" s="102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109" t="s">
        <v>60</v>
      </c>
      <c r="Y70" s="96"/>
      <c r="Z70" s="96"/>
      <c r="AA70" s="96"/>
      <c r="AB70" s="96"/>
      <c r="AC70" s="96"/>
      <c r="AD70" s="135"/>
      <c r="AE70" s="135"/>
      <c r="AF70" s="55" t="s">
        <v>58</v>
      </c>
      <c r="AG70" s="15"/>
      <c r="AH70" s="15" t="s">
        <v>59</v>
      </c>
      <c r="AI70" s="15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3"/>
      <c r="AW70" s="3"/>
      <c r="AX70" s="3"/>
    </row>
    <row r="71" spans="1:50" ht="14.1" customHeight="1">
      <c r="A71" s="38"/>
      <c r="B71" s="38"/>
      <c r="C71" s="38"/>
      <c r="D71" s="38"/>
      <c r="E71" s="16"/>
      <c r="F71" s="3"/>
      <c r="G71" s="16"/>
      <c r="H71" s="18"/>
      <c r="I71" s="3"/>
      <c r="J71" s="17"/>
      <c r="K71" s="3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8"/>
      <c r="AH71" s="18"/>
      <c r="AI71" s="18"/>
      <c r="AJ71" s="18"/>
      <c r="AK71" s="18"/>
      <c r="AL71" s="15"/>
      <c r="AM71" s="15"/>
      <c r="AN71" s="2"/>
      <c r="AO71" s="2"/>
      <c r="AP71" s="2"/>
      <c r="AQ71" s="2"/>
      <c r="AR71" s="2"/>
      <c r="AS71" s="2"/>
      <c r="AT71" s="2"/>
      <c r="AU71" s="2"/>
      <c r="AV71" s="2"/>
      <c r="AW71" s="3"/>
      <c r="AX71" s="3"/>
    </row>
    <row r="72" spans="1:50" ht="14.1" customHeight="1">
      <c r="A72" s="43" t="s">
        <v>61</v>
      </c>
      <c r="B72" s="38"/>
      <c r="C72" s="38"/>
      <c r="D72" s="38"/>
      <c r="E72" s="158"/>
      <c r="F72" s="116"/>
      <c r="G72" s="33" t="s">
        <v>58</v>
      </c>
      <c r="H72" s="3"/>
      <c r="I72" s="159" t="s">
        <v>59</v>
      </c>
      <c r="J72" s="138"/>
      <c r="K72" s="138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30" t="s">
        <v>81</v>
      </c>
      <c r="AI72" s="130"/>
      <c r="AJ72" s="130"/>
      <c r="AK72" s="130"/>
      <c r="AL72" s="130"/>
      <c r="AM72" s="130"/>
      <c r="AN72" s="130"/>
      <c r="AO72" s="128"/>
      <c r="AP72" s="128"/>
      <c r="AQ72" s="42" t="s">
        <v>58</v>
      </c>
      <c r="AR72" s="2"/>
      <c r="AS72" s="2"/>
      <c r="AT72" s="2"/>
      <c r="AU72" s="2"/>
      <c r="AV72" s="2"/>
      <c r="AW72" s="3"/>
      <c r="AX72" s="3"/>
    </row>
    <row r="73" spans="1:50" ht="12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9"/>
      <c r="AP73" s="9"/>
      <c r="AQ73" s="3"/>
      <c r="AR73" s="3"/>
      <c r="AS73" s="3"/>
      <c r="AT73" s="3"/>
      <c r="AU73" s="3"/>
      <c r="AV73" s="3"/>
      <c r="AW73" s="3"/>
      <c r="AX73" s="3"/>
    </row>
    <row r="74" spans="1:50" ht="12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9"/>
      <c r="AP74" s="9"/>
      <c r="AQ74" s="3"/>
      <c r="AR74" s="3"/>
      <c r="AS74" s="3"/>
      <c r="AT74" s="3"/>
      <c r="AU74" s="3"/>
      <c r="AV74" s="3"/>
      <c r="AW74" s="3"/>
      <c r="AX74" s="3"/>
    </row>
    <row r="75" spans="1:50">
      <c r="A75" s="21" t="s">
        <v>62</v>
      </c>
      <c r="B75" s="21"/>
      <c r="C75" s="21"/>
      <c r="D75" s="11"/>
      <c r="E75" s="126" t="s">
        <v>73</v>
      </c>
      <c r="F75" s="92"/>
      <c r="G75" s="92"/>
      <c r="H75" s="92"/>
      <c r="I75" s="127"/>
      <c r="J75" s="131"/>
      <c r="K75" s="132"/>
      <c r="L75" s="133" t="s">
        <v>63</v>
      </c>
      <c r="M75" s="133"/>
      <c r="N75" s="92"/>
      <c r="O75" s="92"/>
      <c r="P75" s="92"/>
      <c r="Q75" s="131"/>
      <c r="R75" s="134"/>
      <c r="S75" s="132"/>
      <c r="T75" s="133" t="s">
        <v>64</v>
      </c>
      <c r="U75" s="92"/>
      <c r="V75" s="8"/>
      <c r="W75" s="1"/>
      <c r="X75" s="1"/>
      <c r="Y75" s="22"/>
      <c r="Z75" s="109"/>
      <c r="AA75" s="109"/>
      <c r="AB75" s="3"/>
      <c r="AC75" s="23" t="s">
        <v>65</v>
      </c>
      <c r="AD75" s="23"/>
      <c r="AE75" s="3"/>
      <c r="AF75" s="7"/>
      <c r="AG75" s="124"/>
      <c r="AH75" s="125"/>
      <c r="AI75" s="125"/>
      <c r="AJ75" s="125"/>
      <c r="AK75" s="125"/>
      <c r="AL75" s="125"/>
      <c r="AM75" s="125"/>
      <c r="AN75" s="125"/>
      <c r="AO75" s="125"/>
      <c r="AP75" s="125"/>
      <c r="AQ75" s="125"/>
      <c r="AR75" s="125"/>
      <c r="AS75" s="125"/>
      <c r="AT75" s="125"/>
      <c r="AU75" s="125"/>
      <c r="AV75" s="40"/>
      <c r="AW75" s="3"/>
      <c r="AX75" s="3"/>
    </row>
    <row r="76" spans="1:50" ht="12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2"/>
      <c r="X76" s="2"/>
      <c r="Y76" s="2"/>
      <c r="Z76" s="2"/>
      <c r="AA76" s="2"/>
      <c r="AB76" s="2"/>
      <c r="AC76" s="4"/>
      <c r="AD76" s="4"/>
      <c r="AE76" s="4"/>
      <c r="AF76" s="3"/>
      <c r="AG76" s="83" t="s">
        <v>66</v>
      </c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40"/>
      <c r="AW76" s="3"/>
      <c r="AX76" s="3"/>
    </row>
    <row r="77" spans="1:50" ht="12.95" customHeight="1">
      <c r="A77" s="24"/>
      <c r="B77" s="24"/>
      <c r="C77" s="24"/>
      <c r="D77" s="24"/>
      <c r="E77" s="25"/>
      <c r="F77" s="25"/>
      <c r="G77" s="25"/>
      <c r="H77" s="2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6"/>
      <c r="AJ77" s="26"/>
      <c r="AK77" s="26"/>
      <c r="AL77" s="27"/>
      <c r="AM77" s="27"/>
      <c r="AN77" s="2"/>
      <c r="AO77" s="2"/>
      <c r="AP77" s="2"/>
      <c r="AQ77" s="2"/>
      <c r="AR77" s="2"/>
      <c r="AS77" s="2"/>
      <c r="AT77" s="2"/>
      <c r="AU77" s="2"/>
      <c r="AV77" s="2"/>
      <c r="AW77" s="3"/>
      <c r="AX77" s="3"/>
    </row>
    <row r="78" spans="1:50" ht="12" customHeight="1">
      <c r="A78" s="23" t="s">
        <v>67</v>
      </c>
      <c r="B78" s="23"/>
      <c r="C78" s="23"/>
      <c r="D78" s="23"/>
      <c r="E78" s="123"/>
      <c r="F78" s="123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5"/>
      <c r="W78" s="2"/>
      <c r="X78" s="2"/>
      <c r="Y78" s="2"/>
      <c r="Z78" s="2"/>
      <c r="AA78" s="2"/>
      <c r="AB78" s="3"/>
      <c r="AC78" s="28" t="s">
        <v>65</v>
      </c>
      <c r="AD78" s="29"/>
      <c r="AE78" s="3"/>
      <c r="AF78" s="31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5"/>
      <c r="AT78" s="125"/>
      <c r="AU78" s="125"/>
      <c r="AV78" s="40"/>
      <c r="AW78" s="3"/>
      <c r="AX78" s="3"/>
    </row>
    <row r="79" spans="1:50" ht="12" customHeight="1">
      <c r="A79" s="30"/>
      <c r="B79" s="30"/>
      <c r="C79" s="30"/>
      <c r="D79" s="30"/>
      <c r="E79" s="152" t="s">
        <v>68</v>
      </c>
      <c r="F79" s="152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83" t="s">
        <v>69</v>
      </c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40"/>
      <c r="AW79" s="3"/>
      <c r="AX79" s="3"/>
    </row>
    <row r="80" spans="1:50" ht="12.95" customHeight="1">
      <c r="A80" s="24"/>
      <c r="B80" s="24"/>
      <c r="C80" s="24"/>
      <c r="D80" s="24"/>
      <c r="E80" s="25"/>
      <c r="F80" s="25"/>
      <c r="G80" s="25"/>
      <c r="H80" s="2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6"/>
      <c r="AJ80" s="26"/>
      <c r="AK80" s="26"/>
      <c r="AL80" s="27"/>
      <c r="AM80" s="27"/>
      <c r="AN80" s="2"/>
      <c r="AO80" s="2"/>
      <c r="AP80" s="2"/>
      <c r="AQ80" s="2"/>
      <c r="AR80" s="2"/>
      <c r="AS80" s="2"/>
      <c r="AT80" s="2"/>
      <c r="AU80" s="2"/>
      <c r="AV80" s="2"/>
      <c r="AW80" s="3"/>
      <c r="AX80" s="3"/>
    </row>
    <row r="81" spans="1:50" ht="12" customHeight="1">
      <c r="A81" s="23" t="s">
        <v>70</v>
      </c>
      <c r="B81" s="23"/>
      <c r="C81" s="23"/>
      <c r="D81" s="23"/>
      <c r="E81" s="154"/>
      <c r="F81" s="154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2"/>
      <c r="X81" s="2"/>
      <c r="Y81" s="2"/>
      <c r="Z81" s="2"/>
      <c r="AA81" s="2"/>
      <c r="AB81" s="3"/>
      <c r="AC81" s="23" t="s">
        <v>65</v>
      </c>
      <c r="AD81" s="22"/>
      <c r="AE81" s="3"/>
      <c r="AF81" s="5"/>
      <c r="AG81" s="125"/>
      <c r="AH81" s="125"/>
      <c r="AI81" s="125"/>
      <c r="AJ81" s="125"/>
      <c r="AK81" s="125"/>
      <c r="AL81" s="125"/>
      <c r="AM81" s="125"/>
      <c r="AN81" s="125"/>
      <c r="AO81" s="125"/>
      <c r="AP81" s="125"/>
      <c r="AQ81" s="125"/>
      <c r="AR81" s="125"/>
      <c r="AS81" s="125"/>
      <c r="AT81" s="125"/>
      <c r="AU81" s="125"/>
      <c r="AV81" s="40"/>
      <c r="AW81" s="3"/>
      <c r="AX81" s="3"/>
    </row>
    <row r="82" spans="1:50" ht="15">
      <c r="A82" s="30"/>
      <c r="B82" s="30"/>
      <c r="C82" s="30"/>
      <c r="D82" s="30"/>
      <c r="E82" s="152" t="s">
        <v>71</v>
      </c>
      <c r="F82" s="152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31" t="s">
        <v>72</v>
      </c>
      <c r="X82" s="31"/>
      <c r="Y82" s="32"/>
      <c r="Z82" s="32"/>
      <c r="AA82" s="32"/>
      <c r="AB82" s="32"/>
      <c r="AC82" s="2"/>
      <c r="AD82" s="2"/>
      <c r="AE82" s="2"/>
      <c r="AF82" s="2"/>
      <c r="AG82" s="85" t="s">
        <v>107</v>
      </c>
      <c r="AH82" s="85"/>
      <c r="AI82" s="85"/>
      <c r="AJ82" s="85"/>
      <c r="AK82" s="85"/>
      <c r="AL82" s="85"/>
      <c r="AM82" s="84" t="s">
        <v>106</v>
      </c>
      <c r="AN82" s="84"/>
      <c r="AO82" s="82" t="s">
        <v>109</v>
      </c>
      <c r="AP82" s="83"/>
      <c r="AQ82" s="83"/>
      <c r="AR82" s="83"/>
      <c r="AS82" s="83"/>
      <c r="AT82" s="83"/>
      <c r="AU82" s="83"/>
      <c r="AV82" s="40"/>
      <c r="AW82" s="3"/>
      <c r="AX82" s="3"/>
    </row>
    <row r="83" spans="1:50">
      <c r="A83" s="3"/>
      <c r="B83" s="3"/>
      <c r="C83" s="3"/>
      <c r="D83" s="3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75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3"/>
      <c r="AW83" s="3"/>
      <c r="AX83" s="3"/>
    </row>
    <row r="84" spans="1:50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</sheetData>
  <sheetProtection algorithmName="SHA-512" hashValue="cJBj4XP2Wdp08qJSD1chqBfI6ajGbV7vU9r721Xr1LdkMWLfNE6wgQgMUyRclefIqYaq5guFbXx5i5VhWfebPg==" saltValue="k/7GXYZr/cBEk9a/199xmg==" spinCount="100000" sheet="1" selectLockedCells="1"/>
  <mergeCells count="229">
    <mergeCell ref="AH5:AU5"/>
    <mergeCell ref="AC5:AG5"/>
    <mergeCell ref="AR4:AU4"/>
    <mergeCell ref="AC4:AD4"/>
    <mergeCell ref="AD14:AG14"/>
    <mergeCell ref="AK43:AM43"/>
    <mergeCell ref="AD20:AE20"/>
    <mergeCell ref="AC6:AD6"/>
    <mergeCell ref="AI7:AK7"/>
    <mergeCell ref="AM7:AP7"/>
    <mergeCell ref="AF23:AG23"/>
    <mergeCell ref="AM27:AR27"/>
    <mergeCell ref="AE34:AH34"/>
    <mergeCell ref="AI14:AK14"/>
    <mergeCell ref="AI15:AU15"/>
    <mergeCell ref="AL18:AM18"/>
    <mergeCell ref="AN14:AS14"/>
    <mergeCell ref="AN23:AQ23"/>
    <mergeCell ref="I16:AU16"/>
    <mergeCell ref="L22:O22"/>
    <mergeCell ref="AO9:AU9"/>
    <mergeCell ref="AM9:AN9"/>
    <mergeCell ref="AS32:AT32"/>
    <mergeCell ref="AU32:AV32"/>
    <mergeCell ref="AK48:AM48"/>
    <mergeCell ref="AG52:AH52"/>
    <mergeCell ref="AE48:AH48"/>
    <mergeCell ref="AF50:AH50"/>
    <mergeCell ref="AK50:AM50"/>
    <mergeCell ref="Y53:AA53"/>
    <mergeCell ref="AC53:AE53"/>
    <mergeCell ref="AG40:AI40"/>
    <mergeCell ref="Y50:AE50"/>
    <mergeCell ref="AC57:AE57"/>
    <mergeCell ref="O38:R38"/>
    <mergeCell ref="N45:AH45"/>
    <mergeCell ref="S43:V43"/>
    <mergeCell ref="AG55:AH55"/>
    <mergeCell ref="AG43:AH43"/>
    <mergeCell ref="G50:H50"/>
    <mergeCell ref="W43:Y43"/>
    <mergeCell ref="AE40:AF40"/>
    <mergeCell ref="D52:G52"/>
    <mergeCell ref="T48:AD48"/>
    <mergeCell ref="N52:O52"/>
    <mergeCell ref="D50:F50"/>
    <mergeCell ref="Y52:AA52"/>
    <mergeCell ref="I50:L50"/>
    <mergeCell ref="AG57:AH57"/>
    <mergeCell ref="Q57:T57"/>
    <mergeCell ref="N57:O57"/>
    <mergeCell ref="V57:W57"/>
    <mergeCell ref="Y57:AA57"/>
    <mergeCell ref="I57:K57"/>
    <mergeCell ref="V55:W55"/>
    <mergeCell ref="Q52:T52"/>
    <mergeCell ref="B9:E9"/>
    <mergeCell ref="Q9:T9"/>
    <mergeCell ref="F20:H20"/>
    <mergeCell ref="A18:E18"/>
    <mergeCell ref="O34:Q34"/>
    <mergeCell ref="C48:Q48"/>
    <mergeCell ref="D27:L27"/>
    <mergeCell ref="A32:G32"/>
    <mergeCell ref="S18:W18"/>
    <mergeCell ref="S20:V20"/>
    <mergeCell ref="A26:C26"/>
    <mergeCell ref="H36:J36"/>
    <mergeCell ref="K36:N36"/>
    <mergeCell ref="Q26:T26"/>
    <mergeCell ref="F26:J26"/>
    <mergeCell ref="R34:W34"/>
    <mergeCell ref="O36:V36"/>
    <mergeCell ref="L26:O26"/>
    <mergeCell ref="L29:O29"/>
    <mergeCell ref="V29:X29"/>
    <mergeCell ref="X34:AD34"/>
    <mergeCell ref="W20:X20"/>
    <mergeCell ref="Y18:AH18"/>
    <mergeCell ref="V23:X23"/>
    <mergeCell ref="AO33:AP33"/>
    <mergeCell ref="AI26:AL26"/>
    <mergeCell ref="AS33:AT33"/>
    <mergeCell ref="AU33:AV33"/>
    <mergeCell ref="AN26:AQ26"/>
    <mergeCell ref="AN13:AU13"/>
    <mergeCell ref="AI12:AL12"/>
    <mergeCell ref="AO32:AP32"/>
    <mergeCell ref="AM29:AU29"/>
    <mergeCell ref="Y12:AG12"/>
    <mergeCell ref="A14:R14"/>
    <mergeCell ref="X14:AA14"/>
    <mergeCell ref="V22:X22"/>
    <mergeCell ref="A16:H16"/>
    <mergeCell ref="Z22:AD22"/>
    <mergeCell ref="O20:R20"/>
    <mergeCell ref="AF29:AG29"/>
    <mergeCell ref="AK32:AM32"/>
    <mergeCell ref="Z26:AD26"/>
    <mergeCell ref="N18:R18"/>
    <mergeCell ref="AM30:AU30"/>
    <mergeCell ref="AQ32:AR32"/>
    <mergeCell ref="Q22:T22"/>
    <mergeCell ref="AO18:AU18"/>
    <mergeCell ref="AI23:AL23"/>
    <mergeCell ref="V26:X26"/>
    <mergeCell ref="AI29:AL29"/>
    <mergeCell ref="Z29:AD29"/>
    <mergeCell ref="A29:H29"/>
    <mergeCell ref="C34:D34"/>
    <mergeCell ref="F24:J24"/>
    <mergeCell ref="A50:C50"/>
    <mergeCell ref="Q23:T23"/>
    <mergeCell ref="F23:J23"/>
    <mergeCell ref="A30:H30"/>
    <mergeCell ref="A36:D36"/>
    <mergeCell ref="E34:K34"/>
    <mergeCell ref="Q29:T29"/>
    <mergeCell ref="L23:O23"/>
    <mergeCell ref="P43:R43"/>
    <mergeCell ref="E82:V82"/>
    <mergeCell ref="E79:V79"/>
    <mergeCell ref="AG79:AU79"/>
    <mergeCell ref="E81:V81"/>
    <mergeCell ref="AG81:AU81"/>
    <mergeCell ref="Q59:T59"/>
    <mergeCell ref="AE65:AH65"/>
    <mergeCell ref="D57:G57"/>
    <mergeCell ref="M50:N50"/>
    <mergeCell ref="E72:F72"/>
    <mergeCell ref="I72:K72"/>
    <mergeCell ref="I70:K70"/>
    <mergeCell ref="N53:O53"/>
    <mergeCell ref="Q53:T53"/>
    <mergeCell ref="I55:K55"/>
    <mergeCell ref="Q55:T55"/>
    <mergeCell ref="AK55:AM55"/>
    <mergeCell ref="AC52:AE52"/>
    <mergeCell ref="AK52:AM52"/>
    <mergeCell ref="AC55:AE55"/>
    <mergeCell ref="AG53:AH53"/>
    <mergeCell ref="I52:K52"/>
    <mergeCell ref="N55:O55"/>
    <mergeCell ref="V52:W52"/>
    <mergeCell ref="Q61:V61"/>
    <mergeCell ref="V59:W59"/>
    <mergeCell ref="L70:W70"/>
    <mergeCell ref="AG59:AH59"/>
    <mergeCell ref="AD70:AE70"/>
    <mergeCell ref="AK36:AM36"/>
    <mergeCell ref="AF26:AG26"/>
    <mergeCell ref="AK40:AM40"/>
    <mergeCell ref="AN24:AQ24"/>
    <mergeCell ref="AQ33:AR33"/>
    <mergeCell ref="Z43:AF43"/>
    <mergeCell ref="H45:M45"/>
    <mergeCell ref="H38:J38"/>
    <mergeCell ref="AK38:AM38"/>
    <mergeCell ref="U50:W50"/>
    <mergeCell ref="O50:T50"/>
    <mergeCell ref="Y55:AA55"/>
    <mergeCell ref="V53:W53"/>
    <mergeCell ref="I53:K53"/>
    <mergeCell ref="E43:M43"/>
    <mergeCell ref="K38:N38"/>
    <mergeCell ref="D45:G45"/>
    <mergeCell ref="L40:Z40"/>
    <mergeCell ref="D53:G53"/>
    <mergeCell ref="E78:V78"/>
    <mergeCell ref="AG78:AU78"/>
    <mergeCell ref="E75:I75"/>
    <mergeCell ref="Z75:AA75"/>
    <mergeCell ref="AG75:AU75"/>
    <mergeCell ref="AO72:AP72"/>
    <mergeCell ref="L72:AG72"/>
    <mergeCell ref="AH72:AN72"/>
    <mergeCell ref="AG76:AU76"/>
    <mergeCell ref="J75:K75"/>
    <mergeCell ref="L75:P75"/>
    <mergeCell ref="Q75:S75"/>
    <mergeCell ref="T75:U75"/>
    <mergeCell ref="D58:G58"/>
    <mergeCell ref="Y58:AA58"/>
    <mergeCell ref="Y59:AA59"/>
    <mergeCell ref="A69:D70"/>
    <mergeCell ref="X70:AC70"/>
    <mergeCell ref="I58:K58"/>
    <mergeCell ref="AF61:AH61"/>
    <mergeCell ref="AK65:AM65"/>
    <mergeCell ref="AK61:AM61"/>
    <mergeCell ref="V58:W58"/>
    <mergeCell ref="AC59:AE59"/>
    <mergeCell ref="AC58:AE58"/>
    <mergeCell ref="E70:F70"/>
    <mergeCell ref="N59:O59"/>
    <mergeCell ref="E63:AC63"/>
    <mergeCell ref="L61:P61"/>
    <mergeCell ref="I59:K59"/>
    <mergeCell ref="AD63:AE63"/>
    <mergeCell ref="AF63:AH63"/>
    <mergeCell ref="AD61:AE61"/>
    <mergeCell ref="AK59:AM59"/>
    <mergeCell ref="AK63:AM63"/>
    <mergeCell ref="N58:O58"/>
    <mergeCell ref="Q58:T58"/>
    <mergeCell ref="AO82:AU82"/>
    <mergeCell ref="AM82:AN82"/>
    <mergeCell ref="AG82:AL82"/>
    <mergeCell ref="AO4:AP4"/>
    <mergeCell ref="AK4:AL4"/>
    <mergeCell ref="AI4:AJ4"/>
    <mergeCell ref="AE4:AH4"/>
    <mergeCell ref="AE6:AK6"/>
    <mergeCell ref="AG58:AH58"/>
    <mergeCell ref="AJ70:AU70"/>
    <mergeCell ref="AC9:AE9"/>
    <mergeCell ref="AF22:AG22"/>
    <mergeCell ref="Z23:AD23"/>
    <mergeCell ref="AF9:AK9"/>
    <mergeCell ref="Y20:AC20"/>
    <mergeCell ref="AI18:AJ18"/>
    <mergeCell ref="U9:AA9"/>
    <mergeCell ref="AJ20:AO20"/>
    <mergeCell ref="A12:X12"/>
    <mergeCell ref="AI22:AL22"/>
    <mergeCell ref="F18:L18"/>
    <mergeCell ref="I20:M20"/>
    <mergeCell ref="AN12:AU12"/>
    <mergeCell ref="AI13:AL13"/>
  </mergeCells>
  <phoneticPr fontId="3" type="noConversion"/>
  <dataValidations disablePrompts="1" count="1">
    <dataValidation type="decimal" errorStyle="warning" operator="greaterThanOrEqual" allowBlank="1" showErrorMessage="1" errorTitle="Meal Costs" error="Please enter a number value for the meal." sqref="I55:K55 AG59:AH59 N59:O59 AG55:AH55 AC55:AE55 Q55:T55 AC59:AE59 Y59:AA59 N55:O55 Y55:AA55 V55:W55 I59:K59 V59:W59 Q59:T59" xr:uid="{00000000-0002-0000-0000-000000000000}">
      <formula1>0</formula1>
    </dataValidation>
  </dataValidations>
  <pageMargins left="0.5" right="0.25" top="0.5" bottom="0.25" header="0.25" footer="0"/>
  <pageSetup scale="72" orientation="portrait" r:id="rId1"/>
  <headerFooter alignWithMargins="0">
    <oddHeader>&amp;L&amp;9Rev 12/31/2025&amp;C&amp;"Arial,Bold"&amp;12STATE OF ALABAMA
REQUEST FOR IN-STATE TRAVEL
FOR ACTUAL EXPENSES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for IN STATE Travel</vt:lpstr>
    </vt:vector>
  </TitlesOfParts>
  <Company>State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Jamied.Jackson</dc:creator>
  <cp:lastModifiedBy>Bryant, Lindsay</cp:lastModifiedBy>
  <cp:lastPrinted>2023-08-01T13:32:28Z</cp:lastPrinted>
  <dcterms:created xsi:type="dcterms:W3CDTF">2012-04-09T15:02:43Z</dcterms:created>
  <dcterms:modified xsi:type="dcterms:W3CDTF">2026-01-05T17:50:48Z</dcterms:modified>
</cp:coreProperties>
</file>