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13_ncr:1_{7C11AB02-7A84-4295-ADE1-50B7F77FE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<sst xmlns="http://schemas.openxmlformats.org/spreadsheetml/2006/main" count="146" uniqueCount="111">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</sst>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distributed"/>
    </xf>
    <xf numFmtId="0" fontId="0" fillId="0" borderId="0" xfId="0" applyAlignment="1" applyProtection="1">
      <alignment horizontal="distributed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1" fillId="0" borderId="11" xfId="0" applyFont="1" applyBorder="1" applyAlignment="1" applyProtection="1"/>
    <xf numFmtId="0" fontId="0" fillId="0" borderId="11" xfId="0" applyBorder="1" applyAlignment="1" applyProtection="1"/>
    <xf numFmtId="43" fontId="0" fillId="2" borderId="26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0" xfId="0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vertical="top"/>
    </xf>
    <xf numFmtId="0" fontId="8" fillId="0" borderId="0" xfId="0" applyFont="1" applyProtection="1"/>
    <xf numFmtId="0" fontId="3" fillId="0" borderId="11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right"/>
    </xf>
    <xf numFmtId="0" fontId="0" fillId="0" borderId="5" xfId="0" applyBorder="1" applyAlignment="1" applyProtection="1"/>
    <xf numFmtId="0" fontId="0" fillId="0" borderId="0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AI26" sqref="AI26:AL26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8"/>
      <c r="AD4" s="88"/>
      <c r="AE4" s="86"/>
      <c r="AF4" s="87"/>
      <c r="AG4" s="87"/>
      <c r="AH4" s="87"/>
      <c r="AI4" s="88"/>
      <c r="AJ4" s="88"/>
      <c r="AK4" s="86"/>
      <c r="AL4" s="87"/>
      <c r="AM4" s="2"/>
      <c r="AN4" s="80"/>
      <c r="AO4" s="86"/>
      <c r="AP4" s="87"/>
      <c r="AQ4" s="80"/>
      <c r="AR4" s="86"/>
      <c r="AS4" s="86"/>
      <c r="AT4" s="86"/>
      <c r="AU4" s="86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6"/>
      <c r="AD5" s="87"/>
      <c r="AE5" s="87"/>
      <c r="AF5" s="87"/>
      <c r="AG5" s="8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8"/>
      <c r="AD6" s="88"/>
      <c r="AE6" s="86"/>
      <c r="AF6" s="87"/>
      <c r="AG6" s="87"/>
      <c r="AH6" s="87"/>
      <c r="AI6" s="87"/>
      <c r="AJ6" s="87"/>
      <c r="AK6" s="87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6"/>
      <c r="AJ7" s="87"/>
      <c r="AK7" s="87"/>
      <c r="AL7" s="80"/>
      <c r="AM7" s="86"/>
      <c r="AN7" s="87"/>
      <c r="AO7" s="87"/>
      <c r="AP7" s="87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189"/>
      <c r="C9" s="189"/>
      <c r="D9" s="189"/>
      <c r="E9" s="18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2" t="s">
        <v>12</v>
      </c>
      <c r="R9" s="92"/>
      <c r="S9" s="92"/>
      <c r="T9" s="92"/>
      <c r="U9" s="98"/>
      <c r="V9" s="91"/>
      <c r="W9" s="91"/>
      <c r="X9" s="91"/>
      <c r="Y9" s="91"/>
      <c r="Z9" s="91"/>
      <c r="AA9" s="91"/>
      <c r="AB9" s="3"/>
      <c r="AC9" s="92" t="s">
        <v>11</v>
      </c>
      <c r="AD9" s="92"/>
      <c r="AE9" s="92"/>
      <c r="AF9" s="91"/>
      <c r="AG9" s="91"/>
      <c r="AH9" s="91"/>
      <c r="AI9" s="91"/>
      <c r="AJ9" s="91"/>
      <c r="AK9" s="91"/>
      <c r="AL9" s="3"/>
      <c r="AM9" s="214" t="s">
        <v>10</v>
      </c>
      <c r="AN9" s="92"/>
      <c r="AO9" s="212"/>
      <c r="AP9" s="213"/>
      <c r="AQ9" s="213"/>
      <c r="AR9" s="213"/>
      <c r="AS9" s="213"/>
      <c r="AT9" s="213"/>
      <c r="AU9" s="213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00" t="s">
        <v>0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1"/>
      <c r="U12" s="101"/>
      <c r="V12" s="102"/>
      <c r="W12" s="102"/>
      <c r="X12" s="102"/>
      <c r="Y12" s="91"/>
      <c r="Z12" s="91"/>
      <c r="AA12" s="91"/>
      <c r="AB12" s="91"/>
      <c r="AC12" s="91"/>
      <c r="AD12" s="91"/>
      <c r="AE12" s="91"/>
      <c r="AF12" s="91"/>
      <c r="AG12" s="91"/>
      <c r="AH12" s="3"/>
      <c r="AI12" s="154"/>
      <c r="AJ12" s="91"/>
      <c r="AK12" s="91"/>
      <c r="AL12" s="91"/>
      <c r="AM12" s="3"/>
      <c r="AN12" s="91"/>
      <c r="AO12" s="91"/>
      <c r="AP12" s="91"/>
      <c r="AQ12" s="91"/>
      <c r="AR12" s="91"/>
      <c r="AS12" s="91"/>
      <c r="AT12" s="91"/>
      <c r="AU12" s="9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103" t="s">
        <v>1</v>
      </c>
      <c r="AJ13" s="103"/>
      <c r="AK13" s="103"/>
      <c r="AL13" s="103"/>
      <c r="AM13" s="3"/>
      <c r="AN13" s="187" t="s">
        <v>2</v>
      </c>
      <c r="AO13" s="105"/>
      <c r="AP13" s="105"/>
      <c r="AQ13" s="105"/>
      <c r="AR13" s="105"/>
      <c r="AS13" s="105"/>
      <c r="AT13" s="105"/>
      <c r="AU13" s="105"/>
      <c r="AV13" s="31"/>
      <c r="AW13" s="3"/>
      <c r="AX13" s="3"/>
    </row>
    <row r="14" spans="1:50" ht="12.75" customHeight="1">
      <c r="A14" s="100" t="s">
        <v>3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2"/>
      <c r="M14" s="102"/>
      <c r="N14" s="102"/>
      <c r="O14" s="102"/>
      <c r="P14" s="102"/>
      <c r="Q14" s="102"/>
      <c r="R14" s="102"/>
      <c r="S14" s="3"/>
      <c r="T14" s="7" t="s">
        <v>4</v>
      </c>
      <c r="U14" s="3"/>
      <c r="V14" s="3"/>
      <c r="W14" s="8"/>
      <c r="X14" s="170" t="s">
        <v>5</v>
      </c>
      <c r="Y14" s="96"/>
      <c r="Z14" s="96"/>
      <c r="AA14" s="97"/>
      <c r="AB14" s="8"/>
      <c r="AC14" s="10"/>
      <c r="AD14" s="109" t="s">
        <v>6</v>
      </c>
      <c r="AE14" s="96"/>
      <c r="AF14" s="96"/>
      <c r="AG14" s="97"/>
      <c r="AH14" s="11"/>
      <c r="AI14" s="208" t="s">
        <v>7</v>
      </c>
      <c r="AJ14" s="102"/>
      <c r="AK14" s="209"/>
      <c r="AL14" s="11"/>
      <c r="AM14" s="12"/>
      <c r="AN14" s="210" t="s">
        <v>8</v>
      </c>
      <c r="AO14" s="96"/>
      <c r="AP14" s="96"/>
      <c r="AQ14" s="96"/>
      <c r="AR14" s="96"/>
      <c r="AS14" s="97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2"/>
      <c r="AW15" s="3"/>
      <c r="AX15" s="3"/>
    </row>
    <row r="16" spans="1:50" ht="12" customHeight="1">
      <c r="A16" s="86" t="s">
        <v>108</v>
      </c>
      <c r="B16" s="178"/>
      <c r="C16" s="178"/>
      <c r="D16" s="178"/>
      <c r="E16" s="178"/>
      <c r="F16" s="178"/>
      <c r="G16" s="178"/>
      <c r="H16" s="178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102" t="s">
        <v>13</v>
      </c>
      <c r="B18" s="102"/>
      <c r="C18" s="102"/>
      <c r="D18" s="102"/>
      <c r="E18" s="102"/>
      <c r="F18" s="98"/>
      <c r="G18" s="91"/>
      <c r="H18" s="91"/>
      <c r="I18" s="91"/>
      <c r="J18" s="91"/>
      <c r="K18" s="91"/>
      <c r="L18" s="91"/>
      <c r="M18" s="20"/>
      <c r="N18" s="102" t="s">
        <v>14</v>
      </c>
      <c r="O18" s="102"/>
      <c r="P18" s="102"/>
      <c r="Q18" s="102"/>
      <c r="R18" s="102"/>
      <c r="S18" s="91"/>
      <c r="T18" s="91"/>
      <c r="U18" s="91"/>
      <c r="V18" s="91"/>
      <c r="W18" s="91"/>
      <c r="X18" s="20"/>
      <c r="Y18" s="102" t="s">
        <v>15</v>
      </c>
      <c r="Z18" s="102"/>
      <c r="AA18" s="102"/>
      <c r="AB18" s="102"/>
      <c r="AC18" s="102"/>
      <c r="AD18" s="102"/>
      <c r="AE18" s="102"/>
      <c r="AF18" s="102"/>
      <c r="AG18" s="102"/>
      <c r="AH18" s="102"/>
      <c r="AI18" s="96" t="s">
        <v>16</v>
      </c>
      <c r="AJ18" s="97"/>
      <c r="AK18" s="8"/>
      <c r="AL18" s="170" t="s">
        <v>17</v>
      </c>
      <c r="AM18" s="97"/>
      <c r="AN18" s="8"/>
      <c r="AO18" s="182" t="s">
        <v>75</v>
      </c>
      <c r="AP18" s="130"/>
      <c r="AQ18" s="130"/>
      <c r="AR18" s="130"/>
      <c r="AS18" s="130"/>
      <c r="AT18" s="130"/>
      <c r="AU18" s="130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96" t="s">
        <v>19</v>
      </c>
      <c r="G20" s="96"/>
      <c r="H20" s="96"/>
      <c r="I20" s="98"/>
      <c r="J20" s="91"/>
      <c r="K20" s="91"/>
      <c r="L20" s="91"/>
      <c r="M20" s="91"/>
      <c r="N20" s="3" t="s">
        <v>20</v>
      </c>
      <c r="O20" s="98"/>
      <c r="P20" s="91"/>
      <c r="Q20" s="91"/>
      <c r="R20" s="91"/>
      <c r="S20" s="96" t="s">
        <v>21</v>
      </c>
      <c r="T20" s="96"/>
      <c r="U20" s="96"/>
      <c r="V20" s="96"/>
      <c r="W20" s="198"/>
      <c r="X20" s="198"/>
      <c r="Y20" s="96" t="s">
        <v>22</v>
      </c>
      <c r="Z20" s="96"/>
      <c r="AA20" s="96"/>
      <c r="AB20" s="96"/>
      <c r="AC20" s="96"/>
      <c r="AD20" s="149"/>
      <c r="AE20" s="198"/>
      <c r="AF20" s="20" t="s">
        <v>23</v>
      </c>
      <c r="AG20" s="57"/>
      <c r="AH20" s="3" t="s">
        <v>24</v>
      </c>
      <c r="AI20" s="3"/>
      <c r="AJ20" s="99" t="s">
        <v>76</v>
      </c>
      <c r="AK20" s="99"/>
      <c r="AL20" s="99"/>
      <c r="AM20" s="99"/>
      <c r="AN20" s="99"/>
      <c r="AO20" s="99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73"/>
      <c r="G23" s="91"/>
      <c r="H23" s="91"/>
      <c r="I23" s="91"/>
      <c r="J23" s="91"/>
      <c r="K23" s="20"/>
      <c r="L23" s="94"/>
      <c r="M23" s="95"/>
      <c r="N23" s="95"/>
      <c r="O23" s="95"/>
      <c r="P23" s="3"/>
      <c r="Q23" s="172" t="str">
        <f>IF(L23="", "", TEXT(L23, "ddd"))</f>
        <v/>
      </c>
      <c r="R23" s="136"/>
      <c r="S23" s="136"/>
      <c r="T23" s="136"/>
      <c r="U23" s="3"/>
      <c r="V23" s="183"/>
      <c r="W23" s="184"/>
      <c r="X23" s="184"/>
      <c r="Y23" s="9"/>
      <c r="Z23" s="94"/>
      <c r="AA23" s="95"/>
      <c r="AB23" s="95"/>
      <c r="AC23" s="95"/>
      <c r="AD23" s="95"/>
      <c r="AE23" s="3"/>
      <c r="AF23" s="136" t="str">
        <f>IF(Z23="", "", TEXT(Z23, "ddd"))</f>
        <v/>
      </c>
      <c r="AG23" s="136"/>
      <c r="AH23" s="20"/>
      <c r="AI23" s="183"/>
      <c r="AJ23" s="184"/>
      <c r="AK23" s="184"/>
      <c r="AL23" s="184"/>
      <c r="AM23" s="3"/>
      <c r="AN23" s="98"/>
      <c r="AO23" s="91"/>
      <c r="AP23" s="91"/>
      <c r="AQ23" s="9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37" t="s">
        <v>74</v>
      </c>
      <c r="G24" s="137"/>
      <c r="H24" s="137"/>
      <c r="I24" s="137"/>
      <c r="J24" s="13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37" t="s">
        <v>74</v>
      </c>
      <c r="AO24" s="137"/>
      <c r="AP24" s="137"/>
      <c r="AQ24" s="137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93" t="s">
        <v>18</v>
      </c>
      <c r="B26" s="193"/>
      <c r="C26" s="193"/>
      <c r="D26" s="34" t="s">
        <v>29</v>
      </c>
      <c r="E26" s="34"/>
      <c r="F26" s="98"/>
      <c r="G26" s="91"/>
      <c r="H26" s="91"/>
      <c r="I26" s="91"/>
      <c r="J26" s="91"/>
      <c r="K26" s="3"/>
      <c r="L26" s="197"/>
      <c r="M26" s="95"/>
      <c r="N26" s="95"/>
      <c r="O26" s="95"/>
      <c r="P26" s="3"/>
      <c r="Q26" s="136" t="str">
        <f>IF(L26="", "", TEXT(L26, "ddd"))</f>
        <v/>
      </c>
      <c r="R26" s="136"/>
      <c r="S26" s="136"/>
      <c r="T26" s="136"/>
      <c r="U26" s="3"/>
      <c r="V26" s="183"/>
      <c r="W26" s="184"/>
      <c r="X26" s="184"/>
      <c r="Y26" s="3"/>
      <c r="Z26" s="94"/>
      <c r="AA26" s="95"/>
      <c r="AB26" s="95"/>
      <c r="AC26" s="95"/>
      <c r="AD26" s="95"/>
      <c r="AE26" s="3"/>
      <c r="AF26" s="136" t="str">
        <f>IF(Z26="", "", TEXT(Z26, "ddd"))</f>
        <v/>
      </c>
      <c r="AG26" s="136"/>
      <c r="AH26" s="3"/>
      <c r="AI26" s="183"/>
      <c r="AJ26" s="184"/>
      <c r="AK26" s="184"/>
      <c r="AL26" s="184"/>
      <c r="AM26" s="3"/>
      <c r="AN26" s="98"/>
      <c r="AO26" s="91"/>
      <c r="AP26" s="91"/>
      <c r="AQ26" s="9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85" t="s">
        <v>103</v>
      </c>
      <c r="B29" s="185"/>
      <c r="C29" s="185"/>
      <c r="D29" s="185"/>
      <c r="E29" s="185"/>
      <c r="F29" s="185"/>
      <c r="G29" s="185"/>
      <c r="H29" s="185"/>
      <c r="I29" s="3"/>
      <c r="J29" s="3"/>
      <c r="K29" s="3"/>
      <c r="L29" s="94"/>
      <c r="M29" s="95"/>
      <c r="N29" s="95"/>
      <c r="O29" s="95"/>
      <c r="P29" s="3"/>
      <c r="Q29" s="136" t="str">
        <f>IF(L29="", "", TEXT(L29, "ddd"))</f>
        <v/>
      </c>
      <c r="R29" s="136"/>
      <c r="S29" s="136"/>
      <c r="T29" s="136"/>
      <c r="U29" s="3"/>
      <c r="V29" s="183"/>
      <c r="W29" s="184"/>
      <c r="X29" s="184"/>
      <c r="Y29" s="3"/>
      <c r="Z29" s="94"/>
      <c r="AA29" s="95"/>
      <c r="AB29" s="95"/>
      <c r="AC29" s="95"/>
      <c r="AD29" s="95"/>
      <c r="AE29" s="3"/>
      <c r="AF29" s="136" t="str">
        <f>IF(Z29="", "", TEXT(Z29, "ddd"))</f>
        <v/>
      </c>
      <c r="AG29" s="136"/>
      <c r="AH29" s="3"/>
      <c r="AI29" s="183"/>
      <c r="AJ29" s="184"/>
      <c r="AK29" s="184"/>
      <c r="AL29" s="184"/>
      <c r="AM29" s="188" t="s">
        <v>104</v>
      </c>
      <c r="AN29" s="188"/>
      <c r="AO29" s="188"/>
      <c r="AP29" s="188"/>
      <c r="AQ29" s="188"/>
      <c r="AR29" s="188"/>
      <c r="AS29" s="188"/>
      <c r="AT29" s="188"/>
      <c r="AU29" s="188"/>
      <c r="AV29" s="3"/>
      <c r="AW29" s="3"/>
      <c r="AX29" s="3"/>
    </row>
    <row r="30" spans="1:50" ht="12" customHeight="1">
      <c r="A30" s="174" t="s">
        <v>90</v>
      </c>
      <c r="B30" s="174"/>
      <c r="C30" s="174"/>
      <c r="D30" s="174"/>
      <c r="E30" s="174"/>
      <c r="F30" s="174"/>
      <c r="G30" s="174"/>
      <c r="H30" s="17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80" t="s">
        <v>91</v>
      </c>
      <c r="AN30" s="180"/>
      <c r="AO30" s="180"/>
      <c r="AP30" s="180"/>
      <c r="AQ30" s="180"/>
      <c r="AR30" s="180"/>
      <c r="AS30" s="180"/>
      <c r="AT30" s="180"/>
      <c r="AU30" s="180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192" t="s">
        <v>31</v>
      </c>
      <c r="B32" s="192"/>
      <c r="C32" s="192"/>
      <c r="D32" s="192"/>
      <c r="E32" s="192"/>
      <c r="F32" s="192"/>
      <c r="G32" s="19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79" t="s">
        <v>77</v>
      </c>
      <c r="AL32" s="179"/>
      <c r="AM32" s="179"/>
      <c r="AN32" s="39"/>
      <c r="AO32" s="181" t="s">
        <v>78</v>
      </c>
      <c r="AP32" s="181"/>
      <c r="AQ32" s="181" t="s">
        <v>32</v>
      </c>
      <c r="AR32" s="181"/>
      <c r="AS32" s="181" t="s">
        <v>79</v>
      </c>
      <c r="AT32" s="181"/>
      <c r="AU32" s="181" t="s">
        <v>80</v>
      </c>
      <c r="AV32" s="181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86"/>
      <c r="AP33" s="186"/>
      <c r="AQ33" s="138"/>
      <c r="AR33" s="138"/>
      <c r="AS33" s="141"/>
      <c r="AT33" s="141"/>
      <c r="AU33" s="141"/>
      <c r="AV33" s="141"/>
      <c r="AW33" s="3"/>
      <c r="AX33" s="3"/>
    </row>
    <row r="34" spans="1:50" ht="12" customHeight="1">
      <c r="A34" s="3" t="s">
        <v>33</v>
      </c>
      <c r="B34" s="11"/>
      <c r="C34" s="170" t="s">
        <v>34</v>
      </c>
      <c r="D34" s="96"/>
      <c r="E34" s="91"/>
      <c r="F34" s="91"/>
      <c r="G34" s="91"/>
      <c r="H34" s="91"/>
      <c r="I34" s="91"/>
      <c r="J34" s="91"/>
      <c r="K34" s="91"/>
      <c r="L34" s="3"/>
      <c r="M34" s="3"/>
      <c r="N34" s="8"/>
      <c r="O34" s="190" t="s">
        <v>35</v>
      </c>
      <c r="P34" s="138"/>
      <c r="Q34" s="138"/>
      <c r="R34" s="91"/>
      <c r="S34" s="91"/>
      <c r="T34" s="91"/>
      <c r="U34" s="91"/>
      <c r="V34" s="91"/>
      <c r="W34" s="91"/>
      <c r="X34" s="96" t="s">
        <v>36</v>
      </c>
      <c r="Y34" s="96"/>
      <c r="Z34" s="96"/>
      <c r="AA34" s="96"/>
      <c r="AB34" s="96"/>
      <c r="AC34" s="96"/>
      <c r="AD34" s="96"/>
      <c r="AE34" s="177"/>
      <c r="AF34" s="177"/>
      <c r="AG34" s="177"/>
      <c r="AH34" s="177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59" t="s">
        <v>88</v>
      </c>
      <c r="B36" s="138"/>
      <c r="C36" s="138"/>
      <c r="D36" s="175"/>
      <c r="E36" s="8"/>
      <c r="F36" s="5"/>
      <c r="G36" s="31"/>
      <c r="H36" s="194" t="s">
        <v>87</v>
      </c>
      <c r="I36" s="195"/>
      <c r="J36" s="196"/>
      <c r="K36" s="148"/>
      <c r="L36" s="149"/>
      <c r="M36" s="149"/>
      <c r="N36" s="149"/>
      <c r="O36" s="130" t="s">
        <v>89</v>
      </c>
      <c r="P36" s="130"/>
      <c r="Q36" s="130"/>
      <c r="R36" s="130"/>
      <c r="S36" s="130"/>
      <c r="T36" s="130"/>
      <c r="U36" s="130"/>
      <c r="V36" s="130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114">
        <f>(K36/22) * 3.25</f>
        <v>0</v>
      </c>
      <c r="AL36" s="114"/>
      <c r="AM36" s="114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40" t="s">
        <v>97</v>
      </c>
      <c r="I38" s="141"/>
      <c r="J38" s="142"/>
      <c r="K38" s="148"/>
      <c r="L38" s="149"/>
      <c r="M38" s="149"/>
      <c r="N38" s="149"/>
      <c r="O38" s="199" t="s">
        <v>101</v>
      </c>
      <c r="P38" s="96"/>
      <c r="Q38" s="96"/>
      <c r="R38" s="200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114">
        <f>(K38*0.47)</f>
        <v>0</v>
      </c>
      <c r="AL38" s="114"/>
      <c r="AM38" s="114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3"/>
      <c r="AB40" s="3" t="s">
        <v>42</v>
      </c>
      <c r="AC40" s="3"/>
      <c r="AD40" s="3"/>
      <c r="AE40" s="198"/>
      <c r="AF40" s="198"/>
      <c r="AG40" s="199" t="s">
        <v>110</v>
      </c>
      <c r="AH40" s="118"/>
      <c r="AI40" s="118"/>
      <c r="AJ40" s="3" t="s">
        <v>38</v>
      </c>
      <c r="AK40" s="114">
        <f>(AE40*0.7)</f>
        <v>0</v>
      </c>
      <c r="AL40" s="114"/>
      <c r="AM40" s="114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98"/>
      <c r="F43" s="91"/>
      <c r="G43" s="91"/>
      <c r="H43" s="91"/>
      <c r="I43" s="91"/>
      <c r="J43" s="91"/>
      <c r="K43" s="91"/>
      <c r="L43" s="91"/>
      <c r="M43" s="91"/>
      <c r="N43" s="3" t="s">
        <v>40</v>
      </c>
      <c r="O43" s="3"/>
      <c r="P43" s="176"/>
      <c r="Q43" s="177"/>
      <c r="R43" s="177"/>
      <c r="S43" s="199" t="s">
        <v>96</v>
      </c>
      <c r="T43" s="96"/>
      <c r="U43" s="96"/>
      <c r="V43" s="96"/>
      <c r="W43" s="201"/>
      <c r="X43" s="202"/>
      <c r="Y43" s="202"/>
      <c r="Z43" s="109" t="s">
        <v>95</v>
      </c>
      <c r="AA43" s="96"/>
      <c r="AB43" s="96"/>
      <c r="AC43" s="96"/>
      <c r="AD43" s="96"/>
      <c r="AE43" s="96"/>
      <c r="AF43" s="96"/>
      <c r="AG43" s="201"/>
      <c r="AH43" s="202"/>
      <c r="AI43" s="35"/>
      <c r="AJ43" s="3" t="s">
        <v>38</v>
      </c>
      <c r="AK43" s="114">
        <f>SUM(W43+AG43)</f>
        <v>0</v>
      </c>
      <c r="AL43" s="114"/>
      <c r="AM43" s="114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98"/>
      <c r="E45" s="91"/>
      <c r="F45" s="91"/>
      <c r="G45" s="91"/>
      <c r="H45" s="133" t="s">
        <v>92</v>
      </c>
      <c r="I45" s="139"/>
      <c r="J45" s="139"/>
      <c r="K45" s="139"/>
      <c r="L45" s="139"/>
      <c r="M45" s="139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3"/>
      <c r="S48" s="3"/>
      <c r="T48" s="86" t="s">
        <v>93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202">
        <v>0</v>
      </c>
      <c r="AF48" s="202"/>
      <c r="AG48" s="202"/>
      <c r="AH48" s="202"/>
      <c r="AI48" s="3"/>
      <c r="AJ48" s="3" t="s">
        <v>38</v>
      </c>
      <c r="AK48" s="114">
        <f>AE48</f>
        <v>0</v>
      </c>
      <c r="AL48" s="114"/>
      <c r="AM48" s="114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71" t="s">
        <v>100</v>
      </c>
      <c r="B50" s="171"/>
      <c r="C50" s="171"/>
      <c r="D50" s="198"/>
      <c r="E50" s="198"/>
      <c r="F50" s="198"/>
      <c r="G50" s="203" t="s">
        <v>46</v>
      </c>
      <c r="H50" s="96"/>
      <c r="I50" s="204"/>
      <c r="J50" s="204"/>
      <c r="K50" s="204"/>
      <c r="L50" s="204"/>
      <c r="M50" s="157" t="s">
        <v>47</v>
      </c>
      <c r="N50" s="96"/>
      <c r="O50" s="144" t="s">
        <v>105</v>
      </c>
      <c r="P50" s="145"/>
      <c r="Q50" s="145"/>
      <c r="R50" s="145"/>
      <c r="S50" s="145"/>
      <c r="T50" s="145"/>
      <c r="U50" s="143">
        <f>I50*0.2</f>
        <v>0</v>
      </c>
      <c r="V50" s="143"/>
      <c r="W50" s="143"/>
      <c r="X50" s="10"/>
      <c r="Y50" s="206" t="s">
        <v>94</v>
      </c>
      <c r="Z50" s="159"/>
      <c r="AA50" s="159"/>
      <c r="AB50" s="159"/>
      <c r="AC50" s="159"/>
      <c r="AD50" s="159"/>
      <c r="AE50" s="159"/>
      <c r="AF50" s="202"/>
      <c r="AG50" s="202"/>
      <c r="AH50" s="202"/>
      <c r="AI50" s="47"/>
      <c r="AJ50" s="3" t="s">
        <v>38</v>
      </c>
      <c r="AK50" s="114">
        <f>(I50+U50+AF50)*D50</f>
        <v>0</v>
      </c>
      <c r="AL50" s="114"/>
      <c r="AM50" s="114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56" t="s">
        <v>83</v>
      </c>
      <c r="E52" s="156"/>
      <c r="F52" s="156"/>
      <c r="G52" s="156"/>
      <c r="H52" s="3"/>
      <c r="I52" s="167"/>
      <c r="J52" s="163"/>
      <c r="K52" s="163"/>
      <c r="L52" s="3"/>
      <c r="M52" s="3"/>
      <c r="N52" s="168"/>
      <c r="O52" s="169"/>
      <c r="P52" s="3"/>
      <c r="Q52" s="168"/>
      <c r="R52" s="205"/>
      <c r="S52" s="205"/>
      <c r="T52" s="169"/>
      <c r="U52" s="10"/>
      <c r="V52" s="168"/>
      <c r="W52" s="169"/>
      <c r="X52" s="3"/>
      <c r="Y52" s="163"/>
      <c r="Z52" s="163"/>
      <c r="AA52" s="163"/>
      <c r="AB52" s="3"/>
      <c r="AC52" s="163"/>
      <c r="AD52" s="163"/>
      <c r="AE52" s="163"/>
      <c r="AF52" s="3"/>
      <c r="AG52" s="163"/>
      <c r="AH52" s="163"/>
      <c r="AI52" s="3"/>
      <c r="AJ52" s="3" t="s">
        <v>38</v>
      </c>
      <c r="AK52" s="164">
        <f>AK55+AK59</f>
        <v>0</v>
      </c>
      <c r="AL52" s="165"/>
      <c r="AM52" s="16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50" t="s">
        <v>98</v>
      </c>
      <c r="E53" s="151"/>
      <c r="F53" s="151"/>
      <c r="G53" s="151"/>
      <c r="H53" s="31"/>
      <c r="I53" s="110" t="s">
        <v>49</v>
      </c>
      <c r="J53" s="111"/>
      <c r="K53" s="111"/>
      <c r="L53" s="3"/>
      <c r="M53" s="3"/>
      <c r="N53" s="160" t="s">
        <v>50</v>
      </c>
      <c r="O53" s="161"/>
      <c r="P53" s="3"/>
      <c r="Q53" s="146" t="s">
        <v>84</v>
      </c>
      <c r="R53" s="147"/>
      <c r="S53" s="147"/>
      <c r="T53" s="147"/>
      <c r="U53" s="3"/>
      <c r="V53" s="146" t="s">
        <v>51</v>
      </c>
      <c r="W53" s="147"/>
      <c r="X53" s="3"/>
      <c r="Y53" s="89" t="s">
        <v>85</v>
      </c>
      <c r="Z53" s="90"/>
      <c r="AA53" s="90"/>
      <c r="AB53" s="3"/>
      <c r="AC53" s="89" t="s">
        <v>52</v>
      </c>
      <c r="AD53" s="90"/>
      <c r="AE53" s="90"/>
      <c r="AF53" s="3"/>
      <c r="AG53" s="89" t="s">
        <v>53</v>
      </c>
      <c r="AH53" s="9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62"/>
      <c r="J55" s="162"/>
      <c r="K55" s="162"/>
      <c r="L55" s="3"/>
      <c r="M55" s="3"/>
      <c r="N55" s="106"/>
      <c r="O55" s="106"/>
      <c r="P55" s="3"/>
      <c r="Q55" s="106"/>
      <c r="R55" s="106"/>
      <c r="S55" s="106"/>
      <c r="T55" s="106"/>
      <c r="U55" s="3"/>
      <c r="V55" s="106"/>
      <c r="W55" s="106"/>
      <c r="X55" s="3"/>
      <c r="Y55" s="106"/>
      <c r="Z55" s="106"/>
      <c r="AA55" s="106"/>
      <c r="AB55" s="3"/>
      <c r="AC55" s="106"/>
      <c r="AD55" s="106"/>
      <c r="AE55" s="106"/>
      <c r="AF55" s="3"/>
      <c r="AG55" s="106"/>
      <c r="AH55" s="106"/>
      <c r="AI55" s="3"/>
      <c r="AJ55" s="3" t="s">
        <v>38</v>
      </c>
      <c r="AK55" s="114">
        <f>SUM(I55+N55+Q55+V55+Y55+AC55+AG55)</f>
        <v>0</v>
      </c>
      <c r="AL55" s="114"/>
      <c r="AM55" s="114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56" t="s">
        <v>83</v>
      </c>
      <c r="E57" s="156"/>
      <c r="F57" s="156"/>
      <c r="G57" s="156"/>
      <c r="H57" s="3"/>
      <c r="I57" s="167"/>
      <c r="J57" s="163"/>
      <c r="K57" s="163"/>
      <c r="L57" s="3"/>
      <c r="M57" s="3"/>
      <c r="N57" s="163"/>
      <c r="O57" s="163"/>
      <c r="P57" s="3"/>
      <c r="Q57" s="163"/>
      <c r="R57" s="163"/>
      <c r="S57" s="163"/>
      <c r="T57" s="163"/>
      <c r="U57" s="3"/>
      <c r="V57" s="163"/>
      <c r="W57" s="163"/>
      <c r="X57" s="3"/>
      <c r="Y57" s="163"/>
      <c r="Z57" s="163"/>
      <c r="AA57" s="163"/>
      <c r="AB57" s="3"/>
      <c r="AC57" s="163"/>
      <c r="AD57" s="163"/>
      <c r="AE57" s="163"/>
      <c r="AF57" s="3"/>
      <c r="AG57" s="163"/>
      <c r="AH57" s="16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104" t="s">
        <v>99</v>
      </c>
      <c r="E58" s="105"/>
      <c r="F58" s="105"/>
      <c r="G58" s="105"/>
      <c r="H58" s="3"/>
      <c r="I58" s="110" t="s">
        <v>49</v>
      </c>
      <c r="J58" s="111"/>
      <c r="K58" s="111"/>
      <c r="L58" s="3"/>
      <c r="M58" s="3"/>
      <c r="N58" s="110" t="s">
        <v>50</v>
      </c>
      <c r="O58" s="111"/>
      <c r="P58" s="3"/>
      <c r="Q58" s="89" t="s">
        <v>84</v>
      </c>
      <c r="R58" s="90"/>
      <c r="S58" s="90"/>
      <c r="T58" s="90"/>
      <c r="U58" s="3"/>
      <c r="V58" s="89" t="s">
        <v>51</v>
      </c>
      <c r="W58" s="90"/>
      <c r="X58" s="3"/>
      <c r="Y58" s="89" t="s">
        <v>85</v>
      </c>
      <c r="Z58" s="90"/>
      <c r="AA58" s="90"/>
      <c r="AB58" s="3"/>
      <c r="AC58" s="89" t="s">
        <v>52</v>
      </c>
      <c r="AD58" s="90"/>
      <c r="AE58" s="90"/>
      <c r="AF58" s="3"/>
      <c r="AG58" s="89" t="s">
        <v>53</v>
      </c>
      <c r="AH58" s="90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106"/>
      <c r="J59" s="106"/>
      <c r="K59" s="106"/>
      <c r="L59" s="9"/>
      <c r="M59" s="9"/>
      <c r="N59" s="106"/>
      <c r="O59" s="106"/>
      <c r="P59" s="9"/>
      <c r="Q59" s="106"/>
      <c r="R59" s="106"/>
      <c r="S59" s="106"/>
      <c r="T59" s="106"/>
      <c r="U59" s="9"/>
      <c r="V59" s="106"/>
      <c r="W59" s="106"/>
      <c r="X59" s="3"/>
      <c r="Y59" s="106"/>
      <c r="Z59" s="106"/>
      <c r="AA59" s="106"/>
      <c r="AB59" s="3"/>
      <c r="AC59" s="106"/>
      <c r="AD59" s="106"/>
      <c r="AE59" s="106"/>
      <c r="AF59" s="9"/>
      <c r="AG59" s="106"/>
      <c r="AH59" s="106"/>
      <c r="AI59" s="3"/>
      <c r="AJ59" s="3" t="s">
        <v>38</v>
      </c>
      <c r="AK59" s="114">
        <f>SUM(I59+N59+Q59+V59+Y59+AC59+AG59)</f>
        <v>0</v>
      </c>
      <c r="AL59" s="114"/>
      <c r="AM59" s="114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8" t="s">
        <v>10</v>
      </c>
      <c r="M61" s="96"/>
      <c r="N61" s="96"/>
      <c r="O61" s="96"/>
      <c r="P61" s="96"/>
      <c r="Q61" s="91"/>
      <c r="R61" s="91"/>
      <c r="S61" s="91"/>
      <c r="T61" s="91"/>
      <c r="U61" s="91"/>
      <c r="V61" s="91"/>
      <c r="W61" s="53"/>
      <c r="X61" s="9"/>
      <c r="Y61" s="9"/>
      <c r="Z61" s="9"/>
      <c r="AA61" s="9"/>
      <c r="AB61" s="52"/>
      <c r="AC61" s="52"/>
      <c r="AD61" s="120" t="s">
        <v>82</v>
      </c>
      <c r="AE61" s="121"/>
      <c r="AF61" s="112"/>
      <c r="AG61" s="112"/>
      <c r="AH61" s="112"/>
      <c r="AI61" s="3"/>
      <c r="AJ61" s="3" t="s">
        <v>38</v>
      </c>
      <c r="AK61" s="114">
        <f>AF61</f>
        <v>0</v>
      </c>
      <c r="AL61" s="114"/>
      <c r="AM61" s="114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8" t="s">
        <v>82</v>
      </c>
      <c r="AE63" s="118"/>
      <c r="AF63" s="119"/>
      <c r="AG63" s="119"/>
      <c r="AH63" s="119"/>
      <c r="AI63" s="3"/>
      <c r="AJ63" s="3" t="s">
        <v>38</v>
      </c>
      <c r="AK63" s="122">
        <f>AF63</f>
        <v>0</v>
      </c>
      <c r="AL63" s="122"/>
      <c r="AM63" s="122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55" t="s">
        <v>56</v>
      </c>
      <c r="AF65" s="96"/>
      <c r="AG65" s="96"/>
      <c r="AH65" s="96"/>
      <c r="AI65" s="3"/>
      <c r="AJ65" s="34" t="s">
        <v>38</v>
      </c>
      <c r="AK65" s="113">
        <f>AK36+AK38+AK40+AK43+AK48+AK50+AK52+AK61+AK63</f>
        <v>0</v>
      </c>
      <c r="AL65" s="113"/>
      <c r="AM65" s="113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107" t="s">
        <v>57</v>
      </c>
      <c r="B69" s="108"/>
      <c r="C69" s="108"/>
      <c r="D69" s="10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108"/>
      <c r="B70" s="108"/>
      <c r="C70" s="108"/>
      <c r="D70" s="108"/>
      <c r="E70" s="115"/>
      <c r="F70" s="116"/>
      <c r="G70" s="14" t="s">
        <v>58</v>
      </c>
      <c r="H70" s="3"/>
      <c r="I70" s="102" t="s">
        <v>59</v>
      </c>
      <c r="J70" s="102"/>
      <c r="K70" s="102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109" t="s">
        <v>60</v>
      </c>
      <c r="Y70" s="96"/>
      <c r="Z70" s="96"/>
      <c r="AA70" s="96"/>
      <c r="AB70" s="96"/>
      <c r="AC70" s="96"/>
      <c r="AD70" s="135"/>
      <c r="AE70" s="135"/>
      <c r="AF70" s="55" t="s">
        <v>58</v>
      </c>
      <c r="AG70" s="15"/>
      <c r="AH70" s="15" t="s">
        <v>59</v>
      </c>
      <c r="AI70" s="15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58"/>
      <c r="F72" s="116"/>
      <c r="G72" s="33" t="s">
        <v>58</v>
      </c>
      <c r="H72" s="3"/>
      <c r="I72" s="159" t="s">
        <v>59</v>
      </c>
      <c r="J72" s="138"/>
      <c r="K72" s="138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30" t="s">
        <v>81</v>
      </c>
      <c r="AI72" s="130"/>
      <c r="AJ72" s="130"/>
      <c r="AK72" s="130"/>
      <c r="AL72" s="130"/>
      <c r="AM72" s="130"/>
      <c r="AN72" s="130"/>
      <c r="AO72" s="128"/>
      <c r="AP72" s="128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26" t="s">
        <v>73</v>
      </c>
      <c r="F75" s="92"/>
      <c r="G75" s="92"/>
      <c r="H75" s="92"/>
      <c r="I75" s="127"/>
      <c r="J75" s="131"/>
      <c r="K75" s="132"/>
      <c r="L75" s="133" t="s">
        <v>63</v>
      </c>
      <c r="M75" s="133"/>
      <c r="N75" s="92"/>
      <c r="O75" s="92"/>
      <c r="P75" s="92"/>
      <c r="Q75" s="131"/>
      <c r="R75" s="134"/>
      <c r="S75" s="132"/>
      <c r="T75" s="133" t="s">
        <v>64</v>
      </c>
      <c r="U75" s="92"/>
      <c r="V75" s="8"/>
      <c r="W75" s="1"/>
      <c r="X75" s="1"/>
      <c r="Y75" s="22"/>
      <c r="Z75" s="109"/>
      <c r="AA75" s="109"/>
      <c r="AB75" s="3"/>
      <c r="AC75" s="23" t="s">
        <v>65</v>
      </c>
      <c r="AD75" s="23"/>
      <c r="AE75" s="3"/>
      <c r="AF75" s="7"/>
      <c r="AG75" s="124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83" t="s">
        <v>66</v>
      </c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40"/>
      <c r="AW76" s="3"/>
      <c r="AX76" s="3"/>
    </row>
    <row r="77" spans="1:50" ht="12.95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23"/>
      <c r="F78" s="123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5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40"/>
      <c r="AW78" s="3"/>
      <c r="AX78" s="3"/>
    </row>
    <row r="79" spans="1:50" ht="12" customHeight="1">
      <c r="A79" s="30"/>
      <c r="B79" s="30"/>
      <c r="C79" s="30"/>
      <c r="D79" s="30"/>
      <c r="E79" s="152" t="s">
        <v>68</v>
      </c>
      <c r="F79" s="152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83" t="s">
        <v>69</v>
      </c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40"/>
      <c r="AW79" s="3"/>
      <c r="AX79" s="3"/>
    </row>
    <row r="80" spans="1:50" ht="12.95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54"/>
      <c r="F81" s="154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25"/>
      <c r="AH81" s="125"/>
      <c r="AI81" s="125"/>
      <c r="AJ81" s="125"/>
      <c r="AK81" s="125"/>
      <c r="AL81" s="125"/>
      <c r="AM81" s="125"/>
      <c r="AN81" s="125"/>
      <c r="AO81" s="125"/>
      <c r="AP81" s="125"/>
      <c r="AQ81" s="125"/>
      <c r="AR81" s="125"/>
      <c r="AS81" s="125"/>
      <c r="AT81" s="125"/>
      <c r="AU81" s="125"/>
      <c r="AV81" s="40"/>
      <c r="AW81" s="3"/>
      <c r="AX81" s="3"/>
    </row>
    <row r="82" spans="1:50" ht="15">
      <c r="A82" s="30"/>
      <c r="B82" s="30"/>
      <c r="C82" s="30"/>
      <c r="D82" s="30"/>
      <c r="E82" s="152" t="s">
        <v>71</v>
      </c>
      <c r="F82" s="15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85" t="s">
        <v>107</v>
      </c>
      <c r="AH82" s="85"/>
      <c r="AI82" s="85"/>
      <c r="AJ82" s="85"/>
      <c r="AK82" s="85"/>
      <c r="AL82" s="85"/>
      <c r="AM82" s="84" t="s">
        <v>106</v>
      </c>
      <c r="AN82" s="84"/>
      <c r="AO82" s="82" t="s">
        <v>109</v>
      </c>
      <c r="AP82" s="83"/>
      <c r="AQ82" s="83"/>
      <c r="AR82" s="83"/>
      <c r="AS82" s="83"/>
      <c r="AT82" s="83"/>
      <c r="AU82" s="8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ZI0Q3S3PL1gaMIDbwJTTMwvLMcZjW3WVya+hAO+o1376O1/SlsiL5KGAhbrguQHwsi8gkT+YiciQdIQpgD64QQ==" saltValue="PM7rkkC8H7s8xzy/Iihojg==" spinCount="100000" sheet="1" selectLockedCells="1"/>
  <mergeCells count="229"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1/2025&amp;C&amp;"Arial,Bold"&amp;12STATE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2023-08-01T13:32:28Z</cp:lastPrinted>
  <dcterms:created xsi:type="dcterms:W3CDTF">2012-04-09T15:02:43Z</dcterms:created>
  <dcterms:modified xsi:type="dcterms:W3CDTF">2026-01-05T17:50:13Z</dcterms:modified>
</cp:coreProperties>
</file>