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Payroll Forms\"/>
    </mc:Choice>
  </mc:AlternateContent>
  <xr:revisionPtr revIDLastSave="0" documentId="8_{8415FCA5-FD15-4CBC-BED7-844077E7FADA}" xr6:coauthVersionLast="47" xr6:coauthVersionMax="47" xr10:uidLastSave="{00000000-0000-0000-0000-000000000000}"/>
  <bookViews>
    <workbookView xWindow="3840" yWindow="1710" windowWidth="21600" windowHeight="11295" xr2:uid="{C0F0C110-8AB0-4C3F-90F7-8326F98F8787}"/>
  </bookViews>
  <sheets>
    <sheet name="Payroll information for 2026" sheetId="8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6" l="1"/>
  <c r="G8" i="86"/>
  <c r="G10" i="86"/>
  <c r="G11" i="86"/>
  <c r="G12" i="86"/>
  <c r="G14" i="86"/>
  <c r="G15" i="86"/>
  <c r="G16" i="86"/>
  <c r="G17" i="86"/>
  <c r="G18" i="86"/>
  <c r="G19" i="86"/>
  <c r="G20" i="86"/>
  <c r="G21" i="86"/>
  <c r="G22" i="86"/>
  <c r="G23" i="86"/>
  <c r="G24" i="86"/>
  <c r="G25" i="86"/>
  <c r="G26" i="86"/>
  <c r="G27" i="86"/>
  <c r="G28" i="86"/>
  <c r="G29" i="86"/>
  <c r="G30" i="86"/>
  <c r="G31" i="86"/>
  <c r="B8" i="86"/>
  <c r="A9" i="86"/>
  <c r="B9" i="86"/>
  <c r="A10" i="86"/>
  <c r="B10" i="86"/>
  <c r="A11" i="86"/>
  <c r="B11" i="86"/>
  <c r="A12" i="86"/>
  <c r="B12" i="86"/>
  <c r="A13" i="86"/>
  <c r="B13" i="86"/>
  <c r="A14" i="86"/>
  <c r="B14" i="86"/>
  <c r="A15" i="86"/>
  <c r="B15" i="86"/>
  <c r="A16" i="86"/>
  <c r="B16" i="86"/>
  <c r="A17" i="86"/>
  <c r="B17" i="86"/>
  <c r="A18" i="86"/>
  <c r="B18" i="86"/>
  <c r="A19" i="86"/>
  <c r="B19" i="86"/>
  <c r="A20" i="86"/>
  <c r="B20" i="86"/>
  <c r="A21" i="86"/>
  <c r="B21" i="86"/>
  <c r="A22" i="86"/>
  <c r="B22" i="86"/>
  <c r="A23" i="86"/>
  <c r="B23" i="86"/>
  <c r="A24" i="86"/>
  <c r="B24" i="86"/>
  <c r="A25" i="86"/>
  <c r="B25" i="86"/>
  <c r="A26" i="86"/>
  <c r="B26" i="86"/>
  <c r="A27" i="86"/>
  <c r="B27" i="86"/>
  <c r="A28" i="86"/>
  <c r="B28" i="86"/>
  <c r="A29" i="86"/>
  <c r="B29" i="86"/>
  <c r="A30" i="86"/>
  <c r="B30" i="86"/>
  <c r="A31" i="86"/>
  <c r="B31" i="86"/>
  <c r="G7" i="86"/>
</calcChain>
</file>

<file path=xl/sharedStrings.xml><?xml version="1.0" encoding="utf-8"?>
<sst xmlns="http://schemas.openxmlformats.org/spreadsheetml/2006/main" count="39" uniqueCount="15">
  <si>
    <t>Total</t>
  </si>
  <si>
    <t>2009 Holidays</t>
  </si>
  <si>
    <t>2010 holiday</t>
  </si>
  <si>
    <t>PAY PERIOD</t>
  </si>
  <si>
    <t>Start</t>
  </si>
  <si>
    <t>End</t>
  </si>
  <si>
    <t>Work Days</t>
  </si>
  <si>
    <t>Work Hours</t>
  </si>
  <si>
    <t xml:space="preserve">Deduction </t>
  </si>
  <si>
    <t>Schedule</t>
  </si>
  <si>
    <t>Insurance</t>
  </si>
  <si>
    <t>Credit Union</t>
  </si>
  <si>
    <t>Pay</t>
  </si>
  <si>
    <t xml:space="preserve"> Date</t>
  </si>
  <si>
    <t>Payroll Information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</si>
</sst>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7" x14ac:knownFonts="1">
    <font>
      <sz val="10"/>
      <name val="Arial"/>
    </font>
    <font>
      <sz val="8"/>
      <name val="Arial"/>
      <family val="2"/>
    </font>
    <font>
      <sz val="2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164" fontId="2" fillId="0" borderId="0" xfId="0" applyNumberFormat="1" applyFont="1" applyFill="1" applyAlignment="1"/>
    <xf numFmtId="164" fontId="0" fillId="0" borderId="0" xfId="0" applyNumberFormat="1" applyFill="1"/>
    <xf numFmtId="0" fontId="0" fillId="0" borderId="0" xfId="0" applyNumberFormat="1" applyFill="1" applyAlignment="1">
      <alignment horizontal="center"/>
    </xf>
    <xf numFmtId="14" fontId="0" fillId="0" borderId="0" xfId="0" applyNumberFormat="1" applyFill="1"/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164" fontId="4" fillId="0" borderId="2" xfId="0" applyNumberFormat="1" applyFont="1" applyFill="1" applyBorder="1"/>
    <xf numFmtId="164" fontId="3" fillId="0" borderId="3" xfId="0" applyNumberFormat="1" applyFont="1" applyFill="1" applyBorder="1" applyAlignment="1">
      <alignment horizontal="center"/>
    </xf>
    <xf numFmtId="164" fontId="3" fillId="0" borderId="4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164" fontId="4" fillId="0" borderId="0" xfId="0" applyNumberFormat="1" applyFont="1" applyFill="1" applyBorder="1"/>
    <xf numFmtId="164" fontId="4" fillId="0" borderId="6" xfId="0" applyNumberFormat="1" applyFont="1" applyFill="1" applyBorder="1"/>
    <xf numFmtId="164" fontId="4" fillId="0" borderId="7" xfId="0" applyNumberFormat="1" applyFont="1" applyFill="1" applyBorder="1"/>
    <xf numFmtId="0" fontId="4" fillId="0" borderId="7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64" fontId="4" fillId="0" borderId="9" xfId="0" applyNumberFormat="1" applyFont="1" applyFill="1" applyBorder="1"/>
    <xf numFmtId="164" fontId="4" fillId="0" borderId="10" xfId="0" applyNumberFormat="1" applyFont="1" applyFill="1" applyBorder="1"/>
    <xf numFmtId="0" fontId="4" fillId="0" borderId="1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10" xfId="0" applyFont="1" applyFill="1" applyBorder="1"/>
    <xf numFmtId="164" fontId="4" fillId="0" borderId="12" xfId="0" applyNumberFormat="1" applyFont="1" applyFill="1" applyBorder="1"/>
    <xf numFmtId="0" fontId="4" fillId="0" borderId="12" xfId="0" applyNumberFormat="1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Fill="1"/>
    <xf numFmtId="164" fontId="4" fillId="0" borderId="14" xfId="0" applyNumberFormat="1" applyFont="1" applyFill="1" applyBorder="1"/>
    <xf numFmtId="164" fontId="3" fillId="0" borderId="15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BBC3A-6D98-4D75-96FB-69EC729535E4}">
  <dimension ref="A1:P31"/>
  <sheetViews>
    <sheetView tabSelected="1" zoomScaleNormal="100" workbookViewId="0">
      <selection activeCell="P22" sqref="P22"/>
    </sheetView>
  </sheetViews>
  <sheetFormatPr defaultRowHeight="12.75" x14ac:dyDescent="0.2"/>
  <cols>
    <col min="1" max="3" width="12.140625" style="3" bestFit="1" customWidth="1"/>
    <col min="4" max="4" width="15.7109375" style="4" bestFit="1" customWidth="1"/>
    <col min="5" max="6" width="12.28515625" style="1" hidden="1" customWidth="1"/>
    <col min="7" max="7" width="17" style="1" bestFit="1" customWidth="1"/>
    <col min="8" max="8" width="16.140625" style="7" bestFit="1" customWidth="1"/>
    <col min="9" max="9" width="10.140625" style="1" bestFit="1" customWidth="1"/>
    <col min="10" max="16384" width="9.140625" style="1"/>
  </cols>
  <sheetData>
    <row r="1" spans="1:16" ht="12.75" customHeight="1" x14ac:dyDescent="0.45">
      <c r="A1" s="38" t="s">
        <v>14</v>
      </c>
      <c r="B1" s="38"/>
      <c r="C1" s="38"/>
      <c r="D1" s="38"/>
      <c r="E1" s="38"/>
      <c r="F1" s="38"/>
      <c r="G1" s="38"/>
      <c r="H1" s="38"/>
      <c r="I1" s="2"/>
      <c r="J1" s="2"/>
    </row>
    <row r="2" spans="1:16" ht="21" customHeight="1" x14ac:dyDescent="0.45">
      <c r="A2" s="38"/>
      <c r="B2" s="38"/>
      <c r="C2" s="38"/>
      <c r="D2" s="38"/>
      <c r="E2" s="38"/>
      <c r="F2" s="38"/>
      <c r="G2" s="38"/>
      <c r="H2" s="38"/>
      <c r="I2" s="2"/>
      <c r="J2" s="2"/>
      <c r="K2" s="34"/>
      <c r="P2" s="34"/>
    </row>
    <row r="3" spans="1:16" s="5" customFormat="1" x14ac:dyDescent="0.2">
      <c r="A3" s="3"/>
      <c r="B3" s="3"/>
      <c r="C3" s="3"/>
      <c r="D3" s="4"/>
      <c r="E3" s="5" t="s">
        <v>1</v>
      </c>
      <c r="F3" s="5" t="s">
        <v>2</v>
      </c>
      <c r="H3" s="6"/>
    </row>
    <row r="4" spans="1:16" ht="13.5" thickBot="1" x14ac:dyDescent="0.25">
      <c r="E4" s="3">
        <v>39814</v>
      </c>
      <c r="F4" s="3">
        <v>40179</v>
      </c>
    </row>
    <row r="5" spans="1:16" ht="18.75" thickTop="1" x14ac:dyDescent="0.25">
      <c r="A5" s="36" t="s">
        <v>3</v>
      </c>
      <c r="B5" s="37"/>
      <c r="C5" s="8" t="s">
        <v>12</v>
      </c>
      <c r="D5" s="9" t="s">
        <v>0</v>
      </c>
      <c r="E5" s="10">
        <v>39832</v>
      </c>
      <c r="F5" s="10"/>
      <c r="G5" s="9" t="s">
        <v>0</v>
      </c>
      <c r="H5" s="9" t="s">
        <v>8</v>
      </c>
    </row>
    <row r="6" spans="1:16" ht="18.75" thickBot="1" x14ac:dyDescent="0.3">
      <c r="A6" s="11" t="s">
        <v>4</v>
      </c>
      <c r="B6" s="12" t="s">
        <v>5</v>
      </c>
      <c r="C6" s="13" t="s">
        <v>13</v>
      </c>
      <c r="D6" s="14" t="s">
        <v>6</v>
      </c>
      <c r="E6" s="15">
        <v>39860</v>
      </c>
      <c r="F6" s="15"/>
      <c r="G6" s="14" t="s">
        <v>7</v>
      </c>
      <c r="H6" s="14" t="s">
        <v>9</v>
      </c>
      <c r="I6" s="33"/>
      <c r="J6" s="33"/>
    </row>
    <row r="7" spans="1:16" ht="18" x14ac:dyDescent="0.25">
      <c r="A7" s="16">
        <v>46007</v>
      </c>
      <c r="B7" s="17">
        <v>46022</v>
      </c>
      <c r="C7" s="17">
        <v>46038</v>
      </c>
      <c r="D7" s="18">
        <v>12</v>
      </c>
      <c r="E7" s="19"/>
      <c r="F7" s="19"/>
      <c r="G7" s="20">
        <f>D7*8</f>
        <v>96</v>
      </c>
      <c r="H7" s="21" t="s">
        <v>10</v>
      </c>
      <c r="I7" s="33"/>
      <c r="J7" s="33"/>
    </row>
    <row r="8" spans="1:16" ht="18" x14ac:dyDescent="0.25">
      <c r="A8" s="22">
        <v>46023</v>
      </c>
      <c r="B8" s="23">
        <f>A8+14</f>
        <v>46037</v>
      </c>
      <c r="C8" s="23">
        <v>46052</v>
      </c>
      <c r="D8" s="24">
        <v>11</v>
      </c>
      <c r="E8" s="23">
        <v>39930</v>
      </c>
      <c r="F8" s="23"/>
      <c r="G8" s="25">
        <f t="shared" ref="G8:G31" si="0">D8*8</f>
        <v>88</v>
      </c>
      <c r="H8" s="26" t="s">
        <v>11</v>
      </c>
      <c r="I8" s="33"/>
      <c r="J8" s="33"/>
    </row>
    <row r="9" spans="1:16" ht="18" x14ac:dyDescent="0.25">
      <c r="A9" s="22">
        <f>B8+1</f>
        <v>46038</v>
      </c>
      <c r="B9" s="23">
        <f>A9+15</f>
        <v>46053</v>
      </c>
      <c r="C9" s="23">
        <v>46066</v>
      </c>
      <c r="D9" s="24">
        <v>11</v>
      </c>
      <c r="E9" s="23">
        <v>39958</v>
      </c>
      <c r="F9" s="23"/>
      <c r="G9" s="25">
        <f>D9*8</f>
        <v>88</v>
      </c>
      <c r="H9" s="26" t="s">
        <v>10</v>
      </c>
      <c r="I9" s="33"/>
      <c r="J9" s="33"/>
    </row>
    <row r="10" spans="1:16" ht="18" x14ac:dyDescent="0.25">
      <c r="A10" s="22">
        <f>B9+1</f>
        <v>46054</v>
      </c>
      <c r="B10" s="23">
        <f>A10+14</f>
        <v>46068</v>
      </c>
      <c r="C10" s="23">
        <v>46080</v>
      </c>
      <c r="D10" s="24">
        <v>10</v>
      </c>
      <c r="E10" s="23">
        <v>39965</v>
      </c>
      <c r="F10" s="23"/>
      <c r="G10" s="25">
        <f t="shared" si="0"/>
        <v>80</v>
      </c>
      <c r="H10" s="26" t="s">
        <v>11</v>
      </c>
      <c r="I10" s="33"/>
      <c r="J10" s="33"/>
    </row>
    <row r="11" spans="1:16" ht="18" x14ac:dyDescent="0.25">
      <c r="A11" s="22">
        <f>B10+1</f>
        <v>46069</v>
      </c>
      <c r="B11" s="23">
        <f>A11+12</f>
        <v>46081</v>
      </c>
      <c r="C11" s="23">
        <v>46097</v>
      </c>
      <c r="D11" s="24">
        <v>10</v>
      </c>
      <c r="E11" s="23">
        <v>39998</v>
      </c>
      <c r="F11" s="23"/>
      <c r="G11" s="25">
        <f t="shared" si="0"/>
        <v>80</v>
      </c>
      <c r="H11" s="26" t="s">
        <v>10</v>
      </c>
      <c r="I11" s="33"/>
      <c r="J11" s="33"/>
    </row>
    <row r="12" spans="1:16" ht="18" x14ac:dyDescent="0.25">
      <c r="A12" s="22">
        <f t="shared" ref="A12:A31" si="1">B11+1</f>
        <v>46082</v>
      </c>
      <c r="B12" s="23">
        <f>A12+14</f>
        <v>46096</v>
      </c>
      <c r="C12" s="23">
        <v>46113</v>
      </c>
      <c r="D12" s="24">
        <v>10</v>
      </c>
      <c r="E12" s="23">
        <v>40063</v>
      </c>
      <c r="F12" s="23"/>
      <c r="G12" s="25">
        <f t="shared" si="0"/>
        <v>80</v>
      </c>
      <c r="H12" s="26" t="s">
        <v>11</v>
      </c>
    </row>
    <row r="13" spans="1:16" ht="18" x14ac:dyDescent="0.25">
      <c r="A13" s="22">
        <f t="shared" si="1"/>
        <v>46097</v>
      </c>
      <c r="B13" s="23">
        <f>A13+15</f>
        <v>46112</v>
      </c>
      <c r="C13" s="23">
        <v>46128</v>
      </c>
      <c r="D13" s="24">
        <v>12</v>
      </c>
      <c r="E13" s="23">
        <v>40098</v>
      </c>
      <c r="F13" s="23"/>
      <c r="G13" s="25">
        <v>96</v>
      </c>
      <c r="H13" s="26" t="s">
        <v>10</v>
      </c>
    </row>
    <row r="14" spans="1:16" ht="18" x14ac:dyDescent="0.25">
      <c r="A14" s="22">
        <f t="shared" si="1"/>
        <v>46113</v>
      </c>
      <c r="B14" s="23">
        <f>A14+14</f>
        <v>46127</v>
      </c>
      <c r="C14" s="23">
        <v>46143</v>
      </c>
      <c r="D14" s="24">
        <v>11</v>
      </c>
      <c r="E14" s="23">
        <v>40128</v>
      </c>
      <c r="F14" s="23"/>
      <c r="G14" s="25">
        <f t="shared" si="0"/>
        <v>88</v>
      </c>
      <c r="H14" s="26" t="s">
        <v>11</v>
      </c>
    </row>
    <row r="15" spans="1:16" ht="18" x14ac:dyDescent="0.25">
      <c r="A15" s="22">
        <f t="shared" si="1"/>
        <v>46128</v>
      </c>
      <c r="B15" s="23">
        <f>A15+14</f>
        <v>46142</v>
      </c>
      <c r="C15" s="23">
        <v>46157</v>
      </c>
      <c r="D15" s="24">
        <v>11</v>
      </c>
      <c r="E15" s="23">
        <v>40143</v>
      </c>
      <c r="F15" s="23"/>
      <c r="G15" s="25">
        <f t="shared" si="0"/>
        <v>88</v>
      </c>
      <c r="H15" s="26" t="s">
        <v>10</v>
      </c>
    </row>
    <row r="16" spans="1:16" ht="18" x14ac:dyDescent="0.25">
      <c r="A16" s="22">
        <f t="shared" si="1"/>
        <v>46143</v>
      </c>
      <c r="B16" s="23">
        <f>A16+14</f>
        <v>46157</v>
      </c>
      <c r="C16" s="23">
        <v>46171</v>
      </c>
      <c r="D16" s="24">
        <v>11</v>
      </c>
      <c r="E16" s="23">
        <v>40172</v>
      </c>
      <c r="F16" s="23"/>
      <c r="G16" s="25">
        <f t="shared" si="0"/>
        <v>88</v>
      </c>
      <c r="H16" s="26" t="s">
        <v>11</v>
      </c>
    </row>
    <row r="17" spans="1:8" ht="18" x14ac:dyDescent="0.25">
      <c r="A17" s="22">
        <f t="shared" si="1"/>
        <v>46158</v>
      </c>
      <c r="B17" s="23">
        <f>A17+15</f>
        <v>46173</v>
      </c>
      <c r="C17" s="23">
        <v>46189</v>
      </c>
      <c r="D17" s="24">
        <v>10</v>
      </c>
      <c r="E17" s="27"/>
      <c r="F17" s="27"/>
      <c r="G17" s="25">
        <f>D17*8</f>
        <v>80</v>
      </c>
      <c r="H17" s="26" t="s">
        <v>10</v>
      </c>
    </row>
    <row r="18" spans="1:8" ht="18" x14ac:dyDescent="0.25">
      <c r="A18" s="22">
        <f t="shared" si="1"/>
        <v>46174</v>
      </c>
      <c r="B18" s="23">
        <f>A18+14</f>
        <v>46188</v>
      </c>
      <c r="C18" s="23">
        <v>46204</v>
      </c>
      <c r="D18" s="24">
        <v>11</v>
      </c>
      <c r="E18" s="27"/>
      <c r="F18" s="27"/>
      <c r="G18" s="25">
        <f t="shared" si="0"/>
        <v>88</v>
      </c>
      <c r="H18" s="26" t="s">
        <v>11</v>
      </c>
    </row>
    <row r="19" spans="1:8" ht="18" x14ac:dyDescent="0.25">
      <c r="A19" s="22">
        <f t="shared" si="1"/>
        <v>46189</v>
      </c>
      <c r="B19" s="23">
        <f>A19+14</f>
        <v>46203</v>
      </c>
      <c r="C19" s="23">
        <v>46219</v>
      </c>
      <c r="D19" s="24">
        <v>11</v>
      </c>
      <c r="E19" s="27"/>
      <c r="F19" s="27"/>
      <c r="G19" s="25">
        <f t="shared" si="0"/>
        <v>88</v>
      </c>
      <c r="H19" s="26" t="s">
        <v>10</v>
      </c>
    </row>
    <row r="20" spans="1:8" ht="18" x14ac:dyDescent="0.25">
      <c r="A20" s="22">
        <f t="shared" si="1"/>
        <v>46204</v>
      </c>
      <c r="B20" s="23">
        <f>A20+14</f>
        <v>46218</v>
      </c>
      <c r="C20" s="23">
        <v>46234</v>
      </c>
      <c r="D20" s="24">
        <v>11</v>
      </c>
      <c r="E20" s="27"/>
      <c r="F20" s="27"/>
      <c r="G20" s="25">
        <f t="shared" si="0"/>
        <v>88</v>
      </c>
      <c r="H20" s="26" t="s">
        <v>11</v>
      </c>
    </row>
    <row r="21" spans="1:8" ht="18" x14ac:dyDescent="0.25">
      <c r="A21" s="22">
        <f t="shared" si="1"/>
        <v>46219</v>
      </c>
      <c r="B21" s="23">
        <f>A21+15</f>
        <v>46234</v>
      </c>
      <c r="C21" s="23">
        <v>46248</v>
      </c>
      <c r="D21" s="24">
        <v>12</v>
      </c>
      <c r="E21" s="27"/>
      <c r="F21" s="27"/>
      <c r="G21" s="25">
        <f t="shared" si="0"/>
        <v>96</v>
      </c>
      <c r="H21" s="26" t="s">
        <v>10</v>
      </c>
    </row>
    <row r="22" spans="1:8" ht="18" x14ac:dyDescent="0.25">
      <c r="A22" s="22">
        <f t="shared" si="1"/>
        <v>46235</v>
      </c>
      <c r="B22" s="23">
        <f>A22+14</f>
        <v>46249</v>
      </c>
      <c r="C22" s="23">
        <v>46266</v>
      </c>
      <c r="D22" s="24">
        <v>10</v>
      </c>
      <c r="E22" s="27"/>
      <c r="F22" s="27"/>
      <c r="G22" s="25">
        <f t="shared" si="0"/>
        <v>80</v>
      </c>
      <c r="H22" s="26" t="s">
        <v>11</v>
      </c>
    </row>
    <row r="23" spans="1:8" ht="18" x14ac:dyDescent="0.25">
      <c r="A23" s="22">
        <f t="shared" si="1"/>
        <v>46250</v>
      </c>
      <c r="B23" s="23">
        <f>A23+15</f>
        <v>46265</v>
      </c>
      <c r="C23" s="23">
        <v>46281</v>
      </c>
      <c r="D23" s="24">
        <v>11</v>
      </c>
      <c r="E23" s="27"/>
      <c r="F23" s="27"/>
      <c r="G23" s="25">
        <f t="shared" si="0"/>
        <v>88</v>
      </c>
      <c r="H23" s="26" t="s">
        <v>10</v>
      </c>
    </row>
    <row r="24" spans="1:8" ht="18" x14ac:dyDescent="0.25">
      <c r="A24" s="22">
        <f t="shared" si="1"/>
        <v>46266</v>
      </c>
      <c r="B24" s="23">
        <f>A24+14</f>
        <v>46280</v>
      </c>
      <c r="C24" s="23">
        <v>46296</v>
      </c>
      <c r="D24" s="24">
        <v>11</v>
      </c>
      <c r="E24" s="27"/>
      <c r="F24" s="27"/>
      <c r="G24" s="25">
        <f t="shared" si="0"/>
        <v>88</v>
      </c>
      <c r="H24" s="26" t="s">
        <v>11</v>
      </c>
    </row>
    <row r="25" spans="1:8" ht="18" x14ac:dyDescent="0.25">
      <c r="A25" s="22">
        <f t="shared" si="1"/>
        <v>46281</v>
      </c>
      <c r="B25" s="23">
        <f>A25+14</f>
        <v>46295</v>
      </c>
      <c r="C25" s="23">
        <v>46311</v>
      </c>
      <c r="D25" s="24">
        <v>11</v>
      </c>
      <c r="E25" s="27"/>
      <c r="F25" s="27"/>
      <c r="G25" s="25">
        <f t="shared" si="0"/>
        <v>88</v>
      </c>
      <c r="H25" s="26" t="s">
        <v>10</v>
      </c>
    </row>
    <row r="26" spans="1:8" ht="18" x14ac:dyDescent="0.25">
      <c r="A26" s="22">
        <f t="shared" si="1"/>
        <v>46296</v>
      </c>
      <c r="B26" s="23">
        <f>A26+14</f>
        <v>46310</v>
      </c>
      <c r="C26" s="23">
        <v>46325</v>
      </c>
      <c r="D26" s="24">
        <v>11</v>
      </c>
      <c r="E26" s="27"/>
      <c r="F26" s="27"/>
      <c r="G26" s="25">
        <f t="shared" si="0"/>
        <v>88</v>
      </c>
      <c r="H26" s="26" t="s">
        <v>11</v>
      </c>
    </row>
    <row r="27" spans="1:8" ht="18" x14ac:dyDescent="0.25">
      <c r="A27" s="22">
        <f t="shared" si="1"/>
        <v>46311</v>
      </c>
      <c r="B27" s="23">
        <f>A27+15</f>
        <v>46326</v>
      </c>
      <c r="C27" s="23">
        <v>46342</v>
      </c>
      <c r="D27" s="24">
        <v>11</v>
      </c>
      <c r="E27" s="27"/>
      <c r="F27" s="27"/>
      <c r="G27" s="25">
        <f t="shared" si="0"/>
        <v>88</v>
      </c>
      <c r="H27" s="26" t="s">
        <v>10</v>
      </c>
    </row>
    <row r="28" spans="1:8" ht="18" x14ac:dyDescent="0.25">
      <c r="A28" s="22">
        <f t="shared" si="1"/>
        <v>46327</v>
      </c>
      <c r="B28" s="23">
        <f>A28+14</f>
        <v>46341</v>
      </c>
      <c r="C28" s="23">
        <v>46357</v>
      </c>
      <c r="D28" s="24">
        <v>10</v>
      </c>
      <c r="E28" s="27"/>
      <c r="F28" s="27"/>
      <c r="G28" s="25">
        <f t="shared" si="0"/>
        <v>80</v>
      </c>
      <c r="H28" s="26" t="s">
        <v>11</v>
      </c>
    </row>
    <row r="29" spans="1:8" ht="18" x14ac:dyDescent="0.25">
      <c r="A29" s="22">
        <f t="shared" si="1"/>
        <v>46342</v>
      </c>
      <c r="B29" s="23">
        <f>A29+14</f>
        <v>46356</v>
      </c>
      <c r="C29" s="23">
        <v>46372</v>
      </c>
      <c r="D29" s="24">
        <v>11</v>
      </c>
      <c r="E29" s="27"/>
      <c r="F29" s="27"/>
      <c r="G29" s="25">
        <f t="shared" si="0"/>
        <v>88</v>
      </c>
      <c r="H29" s="26" t="s">
        <v>10</v>
      </c>
    </row>
    <row r="30" spans="1:8" ht="18" x14ac:dyDescent="0.25">
      <c r="A30" s="22">
        <f t="shared" si="1"/>
        <v>46357</v>
      </c>
      <c r="B30" s="23">
        <f>A30+14</f>
        <v>46371</v>
      </c>
      <c r="C30" s="23">
        <v>46387</v>
      </c>
      <c r="D30" s="24">
        <v>11</v>
      </c>
      <c r="E30" s="27"/>
      <c r="F30" s="27"/>
      <c r="G30" s="25">
        <f t="shared" si="0"/>
        <v>88</v>
      </c>
      <c r="H30" s="26" t="s">
        <v>11</v>
      </c>
    </row>
    <row r="31" spans="1:8" ht="18.75" thickBot="1" x14ac:dyDescent="0.3">
      <c r="A31" s="35">
        <f t="shared" si="1"/>
        <v>46372</v>
      </c>
      <c r="B31" s="28">
        <f>A31+15</f>
        <v>46387</v>
      </c>
      <c r="C31" s="28">
        <v>46402</v>
      </c>
      <c r="D31" s="29">
        <v>12</v>
      </c>
      <c r="E31" s="30"/>
      <c r="F31" s="30"/>
      <c r="G31" s="31">
        <f t="shared" si="0"/>
        <v>96</v>
      </c>
      <c r="H31" s="32" t="s">
        <v>10</v>
      </c>
    </row>
  </sheetData>
  <mergeCells count="2">
    <mergeCell ref="A5:B5"/>
    <mergeCell ref="A1:H2"/>
  </mergeCells>
  <phoneticPr fontId="1" type="noConversion"/>
  <pageMargins left="1.19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 information for 2026</vt:lpstr>
    </vt:vector>
  </TitlesOfParts>
  <Company>Comptroller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Timesheets and Yearly Charts</dc:title>
  <dc:creator>Lisa Chadwick</dc:creator>
  <dc:description>This is the master chart for timesheets. Change the first date and the rest of the year updates automatically except for leap year. A manual adjustment will have to be done for leap year or copy 2012 folder.</dc:description>
  <cp:lastModifiedBy>Bryant, Lindsay</cp:lastModifiedBy>
  <cp:lastPrinted>2025-10-24T17:57:23Z</cp:lastPrinted>
  <dcterms:created xsi:type="dcterms:W3CDTF">2008-10-22T16:12:11Z</dcterms:created>
  <dcterms:modified xsi:type="dcterms:W3CDTF">2025-11-21T20:22:42Z</dcterms:modified>
</cp:coreProperties>
</file>