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AAAD6566-C167-4E7A-8373-4B6FD81EE02A}" xr6:coauthVersionLast="47" xr6:coauthVersionMax="47" xr10:uidLastSave="{00000000-0000-0000-0000-000000000000}"/>
  <bookViews>
    <workbookView xWindow="3840" yWindow="1710" windowWidth="21600" windowHeight="11295" xr2:uid="{00000000-000D-0000-FFFF-FFFF00000000}"/>
  </bookViews>
  <sheets>
    <sheet name="JAN 15" sheetId="23" r:id="rId1"/>
    <sheet name="JAN 31" sheetId="14" r:id="rId2"/>
    <sheet name="FEB 15" sheetId="24" r:id="rId3"/>
    <sheet name="FEB 29" sheetId="25" r:id="rId4"/>
    <sheet name="MAR 15" sheetId="26" r:id="rId5"/>
    <sheet name="MAR 31" sheetId="15" r:id="rId6"/>
    <sheet name="APR 15" sheetId="27" r:id="rId7"/>
    <sheet name="APR 30" sheetId="28" r:id="rId8"/>
    <sheet name="MAY 15" sheetId="29" r:id="rId9"/>
    <sheet name="MAY 31" sheetId="16" r:id="rId10"/>
    <sheet name="JUN 15" sheetId="30" r:id="rId11"/>
    <sheet name="JUN 30" sheetId="18" r:id="rId12"/>
    <sheet name="JUL 15" sheetId="19" r:id="rId13"/>
    <sheet name="JUL 31" sheetId="12" r:id="rId14"/>
    <sheet name="AUG 15" sheetId="11" r:id="rId15"/>
    <sheet name="AUG 31" sheetId="21" r:id="rId16"/>
    <sheet name="SEPT 15" sheetId="8" r:id="rId17"/>
    <sheet name="SEPT 30" sheetId="6" r:id="rId18"/>
    <sheet name="OCT 15" sheetId="31" r:id="rId19"/>
    <sheet name="OCT 31" sheetId="10" r:id="rId20"/>
    <sheet name="NOV 15" sheetId="32" r:id="rId21"/>
    <sheet name="NOV 30" sheetId="7" r:id="rId22"/>
    <sheet name="DEC 15" sheetId="13" r:id="rId23"/>
    <sheet name="DEC 31" sheetId="33"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12" l="1"/>
  <c r="B27" i="12"/>
  <c r="D31" i="23"/>
  <c r="I6" i="33"/>
  <c r="C33" i="33"/>
  <c r="B33" i="33"/>
  <c r="D33" i="33" s="1"/>
  <c r="C18" i="33"/>
  <c r="I6" i="13"/>
  <c r="I6" i="7"/>
  <c r="I6" i="32"/>
  <c r="C32" i="32"/>
  <c r="B32" i="32" s="1"/>
  <c r="D32" i="32" s="1"/>
  <c r="C16" i="10"/>
  <c r="B12" i="10"/>
  <c r="D12" i="10" s="1"/>
  <c r="I6" i="31"/>
  <c r="I6" i="6"/>
  <c r="I6" i="8"/>
  <c r="I6" i="29"/>
  <c r="I6" i="30"/>
  <c r="I6" i="18"/>
  <c r="I6" i="19"/>
  <c r="I6" i="12"/>
  <c r="I5" i="11"/>
  <c r="C32" i="19"/>
  <c r="B32" i="19"/>
  <c r="D32" i="19" s="1"/>
  <c r="C18" i="19"/>
  <c r="I5" i="16"/>
  <c r="C16" i="29"/>
  <c r="C32" i="28"/>
  <c r="C31" i="28"/>
  <c r="C32" i="27"/>
  <c r="C31" i="27"/>
  <c r="C33" i="15"/>
  <c r="C32" i="15"/>
  <c r="C32" i="26"/>
  <c r="B31" i="26"/>
  <c r="D31" i="26" s="1"/>
  <c r="C31" i="26"/>
  <c r="B31" i="23"/>
  <c r="C32" i="23"/>
  <c r="C31" i="23"/>
  <c r="C16" i="14"/>
  <c r="B12" i="14"/>
  <c r="D12" i="14" s="1"/>
  <c r="C13" i="23"/>
  <c r="I5" i="23"/>
  <c r="I5" i="6"/>
  <c r="C13" i="13"/>
  <c r="C13" i="8"/>
  <c r="C13" i="18"/>
  <c r="B12" i="23" l="1"/>
  <c r="I5" i="14" l="1"/>
  <c r="I5" i="25" l="1"/>
  <c r="I5" i="26" l="1"/>
  <c r="C13" i="26"/>
  <c r="B12" i="26"/>
  <c r="D12" i="26" s="1"/>
  <c r="I5" i="33" l="1"/>
  <c r="I5" i="13"/>
  <c r="I5" i="7"/>
  <c r="I5" i="32"/>
  <c r="I5" i="10" l="1"/>
  <c r="I5" i="31"/>
  <c r="I5" i="8"/>
  <c r="I5" i="21"/>
  <c r="I5" i="12"/>
  <c r="I5" i="19"/>
  <c r="I5" i="18"/>
  <c r="C13" i="33" l="1"/>
  <c r="C14" i="33" s="1"/>
  <c r="B12" i="33"/>
  <c r="D12" i="33" s="1"/>
  <c r="C13" i="32"/>
  <c r="C14" i="32" s="1"/>
  <c r="C15" i="32" s="1"/>
  <c r="B12" i="32"/>
  <c r="D12" i="32" s="1"/>
  <c r="C13" i="31"/>
  <c r="C17" i="31" s="1"/>
  <c r="B12" i="31"/>
  <c r="D12" i="31" s="1"/>
  <c r="B14" i="33" l="1"/>
  <c r="D14" i="33" s="1"/>
  <c r="B13" i="33"/>
  <c r="D13" i="33" s="1"/>
  <c r="B14" i="32"/>
  <c r="D14" i="32" s="1"/>
  <c r="B13" i="32"/>
  <c r="D13" i="32" s="1"/>
  <c r="B13" i="31"/>
  <c r="D13" i="31" s="1"/>
  <c r="C13" i="21"/>
  <c r="C18" i="31" l="1"/>
  <c r="B17" i="31"/>
  <c r="D17" i="31" s="1"/>
  <c r="I5" i="30"/>
  <c r="I5" i="29"/>
  <c r="I5" i="28"/>
  <c r="I5" i="27"/>
  <c r="I5" i="15"/>
  <c r="I5" i="24"/>
  <c r="C13" i="16"/>
  <c r="C13" i="15"/>
  <c r="C14" i="15" s="1"/>
  <c r="B12" i="15"/>
  <c r="D12" i="15" s="1"/>
  <c r="B12" i="13"/>
  <c r="D12" i="13" s="1"/>
  <c r="C13" i="12"/>
  <c r="C17" i="12" s="1"/>
  <c r="B12" i="12"/>
  <c r="D12" i="12" s="1"/>
  <c r="C13" i="11"/>
  <c r="C13" i="6"/>
  <c r="C13" i="30"/>
  <c r="C14" i="30" s="1"/>
  <c r="B12" i="30"/>
  <c r="D12" i="30" s="1"/>
  <c r="B12" i="29"/>
  <c r="D12" i="29" s="1"/>
  <c r="C13" i="28"/>
  <c r="B12" i="28"/>
  <c r="D12" i="28" s="1"/>
  <c r="C13" i="27"/>
  <c r="C14" i="27" s="1"/>
  <c r="C18" i="27" s="1"/>
  <c r="B12" i="27"/>
  <c r="D12" i="27" s="1"/>
  <c r="C13" i="24"/>
  <c r="C14" i="24" s="1"/>
  <c r="C15" i="24" s="1"/>
  <c r="B12" i="24"/>
  <c r="D12" i="24" s="1"/>
  <c r="C14" i="21"/>
  <c r="C15" i="21" s="1"/>
  <c r="B12" i="21"/>
  <c r="D12" i="21" s="1"/>
  <c r="C13" i="19"/>
  <c r="C14" i="19" s="1"/>
  <c r="B12" i="19"/>
  <c r="D12" i="19" s="1"/>
  <c r="B12" i="18"/>
  <c r="D12" i="18" s="1"/>
  <c r="B12" i="8"/>
  <c r="D12" i="8" s="1"/>
  <c r="B13" i="28" l="1"/>
  <c r="D13" i="28" s="1"/>
  <c r="C17" i="28"/>
  <c r="B17" i="28" s="1"/>
  <c r="D17" i="28" s="1"/>
  <c r="C14" i="26"/>
  <c r="C15" i="26" s="1"/>
  <c r="B13" i="26"/>
  <c r="D13" i="26" s="1"/>
  <c r="B18" i="33"/>
  <c r="D18" i="33" s="1"/>
  <c r="C19" i="33"/>
  <c r="C16" i="32"/>
  <c r="B15" i="32"/>
  <c r="D15" i="32" s="1"/>
  <c r="C19" i="31"/>
  <c r="C20" i="31" s="1"/>
  <c r="B18" i="31"/>
  <c r="D18" i="31" s="1"/>
  <c r="C17" i="29"/>
  <c r="B17" i="29" s="1"/>
  <c r="D17" i="29" s="1"/>
  <c r="B13" i="30"/>
  <c r="D13" i="30" s="1"/>
  <c r="B13" i="21"/>
  <c r="D13" i="21" s="1"/>
  <c r="C14" i="16"/>
  <c r="C15" i="16" s="1"/>
  <c r="B13" i="16"/>
  <c r="D13" i="16" s="1"/>
  <c r="B12" i="16"/>
  <c r="D12" i="16" s="1"/>
  <c r="B13" i="15"/>
  <c r="D13" i="15" s="1"/>
  <c r="C14" i="13"/>
  <c r="B13" i="13"/>
  <c r="D13" i="13" s="1"/>
  <c r="B13" i="12"/>
  <c r="D13" i="12" s="1"/>
  <c r="C14" i="11"/>
  <c r="C15" i="11" s="1"/>
  <c r="B13" i="11"/>
  <c r="D13" i="11" s="1"/>
  <c r="B12" i="11"/>
  <c r="D12" i="11" s="1"/>
  <c r="C14" i="6"/>
  <c r="C18" i="6" s="1"/>
  <c r="B13" i="6"/>
  <c r="D13" i="6" s="1"/>
  <c r="B12" i="6"/>
  <c r="D12" i="6" s="1"/>
  <c r="C15" i="30"/>
  <c r="B15" i="30" s="1"/>
  <c r="D15" i="30" s="1"/>
  <c r="C16" i="21"/>
  <c r="C17" i="21" s="1"/>
  <c r="C21" i="21" s="1"/>
  <c r="B14" i="21"/>
  <c r="D14" i="21" s="1"/>
  <c r="C13" i="25"/>
  <c r="C14" i="25" s="1"/>
  <c r="B12" i="25"/>
  <c r="D12" i="25" s="1"/>
  <c r="B14" i="27"/>
  <c r="D14" i="27" s="1"/>
  <c r="B13" i="27"/>
  <c r="D13" i="27" s="1"/>
  <c r="B14" i="24"/>
  <c r="D14" i="24" s="1"/>
  <c r="B13" i="24"/>
  <c r="D13" i="24" s="1"/>
  <c r="D12" i="23"/>
  <c r="B14" i="19"/>
  <c r="D14" i="19" s="1"/>
  <c r="B13" i="19"/>
  <c r="D13" i="19" s="1"/>
  <c r="C14" i="18"/>
  <c r="B13" i="18"/>
  <c r="D13" i="18" s="1"/>
  <c r="B16" i="10"/>
  <c r="D16" i="10" s="1"/>
  <c r="C17" i="10"/>
  <c r="C14" i="8"/>
  <c r="C15" i="8" s="1"/>
  <c r="C19" i="8" s="1"/>
  <c r="B13" i="8"/>
  <c r="D13" i="8" s="1"/>
  <c r="C17" i="23" l="1"/>
  <c r="B17" i="23" s="1"/>
  <c r="B13" i="23"/>
  <c r="D13" i="23" s="1"/>
  <c r="B14" i="26"/>
  <c r="D14" i="26" s="1"/>
  <c r="B15" i="21"/>
  <c r="D15" i="21" s="1"/>
  <c r="B16" i="29"/>
  <c r="D16" i="29" s="1"/>
  <c r="C18" i="29"/>
  <c r="C20" i="33"/>
  <c r="C21" i="33" s="1"/>
  <c r="B19" i="33"/>
  <c r="D19" i="33" s="1"/>
  <c r="C17" i="32"/>
  <c r="C21" i="32" s="1"/>
  <c r="B16" i="32"/>
  <c r="D16" i="32" s="1"/>
  <c r="B19" i="31"/>
  <c r="D19" i="31" s="1"/>
  <c r="C16" i="30"/>
  <c r="B14" i="30"/>
  <c r="D14" i="30" s="1"/>
  <c r="C18" i="28"/>
  <c r="C19" i="28" s="1"/>
  <c r="C20" i="28" s="1"/>
  <c r="B16" i="21"/>
  <c r="D16" i="21" s="1"/>
  <c r="B14" i="8"/>
  <c r="D14" i="8" s="1"/>
  <c r="B14" i="16"/>
  <c r="D14" i="16" s="1"/>
  <c r="C15" i="15"/>
  <c r="B14" i="15"/>
  <c r="D14" i="15" s="1"/>
  <c r="B14" i="13"/>
  <c r="D14" i="13" s="1"/>
  <c r="C15" i="13"/>
  <c r="C19" i="13" s="1"/>
  <c r="C18" i="12"/>
  <c r="B17" i="12"/>
  <c r="D17" i="12" s="1"/>
  <c r="B14" i="11"/>
  <c r="D14" i="11" s="1"/>
  <c r="B14" i="6"/>
  <c r="D14" i="6" s="1"/>
  <c r="B13" i="25"/>
  <c r="D13" i="25" s="1"/>
  <c r="B17" i="21"/>
  <c r="D17" i="21" s="1"/>
  <c r="C15" i="18"/>
  <c r="C19" i="18" s="1"/>
  <c r="B14" i="18"/>
  <c r="D14" i="18" s="1"/>
  <c r="C18" i="10"/>
  <c r="C19" i="10" s="1"/>
  <c r="B17" i="10"/>
  <c r="D17" i="10" s="1"/>
  <c r="B15" i="8"/>
  <c r="D15" i="8" s="1"/>
  <c r="C13" i="7"/>
  <c r="C14" i="7" s="1"/>
  <c r="B12" i="7"/>
  <c r="D12" i="7" s="1"/>
  <c r="B16" i="30" l="1"/>
  <c r="D16" i="30" s="1"/>
  <c r="C20" i="30"/>
  <c r="C19" i="29"/>
  <c r="C20" i="29" s="1"/>
  <c r="B19" i="28"/>
  <c r="D19" i="28" s="1"/>
  <c r="B18" i="29"/>
  <c r="D18" i="29" s="1"/>
  <c r="B20" i="33"/>
  <c r="D20" i="33" s="1"/>
  <c r="B17" i="32"/>
  <c r="D17" i="32" s="1"/>
  <c r="B18" i="28"/>
  <c r="D18" i="28" s="1"/>
  <c r="B15" i="15"/>
  <c r="D15" i="15" s="1"/>
  <c r="C16" i="15"/>
  <c r="C20" i="15" s="1"/>
  <c r="B16" i="14"/>
  <c r="D16" i="14" s="1"/>
  <c r="C17" i="14"/>
  <c r="B15" i="13"/>
  <c r="D15" i="13" s="1"/>
  <c r="C19" i="12"/>
  <c r="C20" i="12" s="1"/>
  <c r="B18" i="12"/>
  <c r="D18" i="12" s="1"/>
  <c r="C19" i="27"/>
  <c r="B18" i="27"/>
  <c r="D18" i="27" s="1"/>
  <c r="C16" i="26"/>
  <c r="B15" i="26"/>
  <c r="D15" i="26" s="1"/>
  <c r="C16" i="24"/>
  <c r="B15" i="24"/>
  <c r="D15" i="24" s="1"/>
  <c r="C19" i="19"/>
  <c r="B18" i="19"/>
  <c r="D18" i="19" s="1"/>
  <c r="B15" i="18"/>
  <c r="D15" i="18" s="1"/>
  <c r="B18" i="10"/>
  <c r="D18" i="10" s="1"/>
  <c r="C20" i="8"/>
  <c r="B19" i="8"/>
  <c r="D19" i="8" s="1"/>
  <c r="B13" i="7"/>
  <c r="D13" i="7" s="1"/>
  <c r="B19" i="29" l="1"/>
  <c r="D19" i="29" s="1"/>
  <c r="B20" i="29"/>
  <c r="D20" i="29" s="1"/>
  <c r="C21" i="29"/>
  <c r="B21" i="29" s="1"/>
  <c r="D21" i="29" s="1"/>
  <c r="B20" i="30"/>
  <c r="D20" i="30" s="1"/>
  <c r="C21" i="31"/>
  <c r="B20" i="31"/>
  <c r="D20" i="31" s="1"/>
  <c r="C16" i="16"/>
  <c r="B15" i="16"/>
  <c r="D15" i="16" s="1"/>
  <c r="B16" i="15"/>
  <c r="D16" i="15" s="1"/>
  <c r="C18" i="14"/>
  <c r="C19" i="14" s="1"/>
  <c r="B17" i="14"/>
  <c r="D17" i="14" s="1"/>
  <c r="B19" i="12"/>
  <c r="D19" i="12" s="1"/>
  <c r="C16" i="11"/>
  <c r="B15" i="11"/>
  <c r="D15" i="11" s="1"/>
  <c r="C19" i="6"/>
  <c r="B18" i="6"/>
  <c r="D18" i="6" s="1"/>
  <c r="C15" i="25"/>
  <c r="B14" i="25"/>
  <c r="D14" i="25" s="1"/>
  <c r="C20" i="27"/>
  <c r="C21" i="27" s="1"/>
  <c r="B19" i="27"/>
  <c r="D19" i="27" s="1"/>
  <c r="C17" i="26"/>
  <c r="C21" i="26" s="1"/>
  <c r="B16" i="26"/>
  <c r="D16" i="26" s="1"/>
  <c r="C17" i="24"/>
  <c r="C21" i="24" s="1"/>
  <c r="B16" i="24"/>
  <c r="D16" i="24" s="1"/>
  <c r="C18" i="23"/>
  <c r="D17" i="23"/>
  <c r="C22" i="21"/>
  <c r="B21" i="21"/>
  <c r="D21" i="21" s="1"/>
  <c r="C20" i="19"/>
  <c r="C21" i="19" s="1"/>
  <c r="B19" i="19"/>
  <c r="D19" i="19" s="1"/>
  <c r="C21" i="8"/>
  <c r="B20" i="8"/>
  <c r="D20" i="8" s="1"/>
  <c r="C15" i="7"/>
  <c r="B14" i="7"/>
  <c r="D14" i="7" s="1"/>
  <c r="C22" i="29" l="1"/>
  <c r="C26" i="29" s="1"/>
  <c r="C21" i="30"/>
  <c r="C22" i="30" s="1"/>
  <c r="C22" i="33"/>
  <c r="B21" i="33"/>
  <c r="D21" i="33" s="1"/>
  <c r="C22" i="32"/>
  <c r="B21" i="32"/>
  <c r="D21" i="32" s="1"/>
  <c r="C22" i="31"/>
  <c r="B21" i="31"/>
  <c r="D21" i="31" s="1"/>
  <c r="B20" i="28"/>
  <c r="D20" i="28" s="1"/>
  <c r="C21" i="28"/>
  <c r="C17" i="16"/>
  <c r="B16" i="16"/>
  <c r="D16" i="16" s="1"/>
  <c r="B18" i="14"/>
  <c r="D18" i="14" s="1"/>
  <c r="C20" i="13"/>
  <c r="B19" i="13"/>
  <c r="D19" i="13" s="1"/>
  <c r="C17" i="11"/>
  <c r="B16" i="11"/>
  <c r="D16" i="11" s="1"/>
  <c r="C20" i="6"/>
  <c r="B19" i="6"/>
  <c r="D19" i="6" s="1"/>
  <c r="C16" i="25"/>
  <c r="C20" i="25" s="1"/>
  <c r="B15" i="25"/>
  <c r="D15" i="25" s="1"/>
  <c r="B20" i="27"/>
  <c r="D20" i="27" s="1"/>
  <c r="B17" i="26"/>
  <c r="D17" i="26" s="1"/>
  <c r="B17" i="24"/>
  <c r="D17" i="24" s="1"/>
  <c r="C19" i="23"/>
  <c r="C20" i="23" s="1"/>
  <c r="B18" i="23"/>
  <c r="D18" i="23" s="1"/>
  <c r="C23" i="21"/>
  <c r="B22" i="21"/>
  <c r="D22" i="21" s="1"/>
  <c r="B20" i="19"/>
  <c r="D20" i="19" s="1"/>
  <c r="C20" i="18"/>
  <c r="B19" i="18"/>
  <c r="D19" i="18" s="1"/>
  <c r="C20" i="10"/>
  <c r="B19" i="10"/>
  <c r="D19" i="10" s="1"/>
  <c r="C22" i="8"/>
  <c r="B21" i="8"/>
  <c r="D21" i="8" s="1"/>
  <c r="C16" i="7"/>
  <c r="C20" i="7" s="1"/>
  <c r="B15" i="7"/>
  <c r="D15" i="7" s="1"/>
  <c r="B22" i="29" l="1"/>
  <c r="D22" i="29" s="1"/>
  <c r="B20" i="23"/>
  <c r="D20" i="23" s="1"/>
  <c r="C21" i="23"/>
  <c r="C22" i="23" s="1"/>
  <c r="C23" i="23" s="1"/>
  <c r="C27" i="23" s="1"/>
  <c r="C28" i="23" s="1"/>
  <c r="C29" i="23" s="1"/>
  <c r="B21" i="30"/>
  <c r="D21" i="30" s="1"/>
  <c r="C23" i="33"/>
  <c r="B22" i="33"/>
  <c r="D22" i="33" s="1"/>
  <c r="C23" i="32"/>
  <c r="B22" i="32"/>
  <c r="D22" i="32" s="1"/>
  <c r="C23" i="31"/>
  <c r="B22" i="31"/>
  <c r="D22" i="31" s="1"/>
  <c r="C22" i="28"/>
  <c r="B21" i="28"/>
  <c r="D21" i="28" s="1"/>
  <c r="C18" i="16"/>
  <c r="B17" i="16"/>
  <c r="D17" i="16" s="1"/>
  <c r="C21" i="15"/>
  <c r="B20" i="15"/>
  <c r="D20" i="15" s="1"/>
  <c r="B20" i="13"/>
  <c r="D20" i="13" s="1"/>
  <c r="C21" i="13"/>
  <c r="C21" i="12"/>
  <c r="B20" i="12"/>
  <c r="D20" i="12" s="1"/>
  <c r="C18" i="11"/>
  <c r="B17" i="11"/>
  <c r="D17" i="11" s="1"/>
  <c r="C21" i="6"/>
  <c r="B20" i="6"/>
  <c r="D20" i="6" s="1"/>
  <c r="B16" i="25"/>
  <c r="D16" i="25" s="1"/>
  <c r="C23" i="30"/>
  <c r="B22" i="30"/>
  <c r="D22" i="30" s="1"/>
  <c r="C27" i="29"/>
  <c r="B26" i="29"/>
  <c r="D26" i="29" s="1"/>
  <c r="B19" i="23"/>
  <c r="D19" i="23" s="1"/>
  <c r="C24" i="21"/>
  <c r="B23" i="21"/>
  <c r="D23" i="21" s="1"/>
  <c r="C21" i="18"/>
  <c r="B20" i="18"/>
  <c r="D20" i="18" s="1"/>
  <c r="B20" i="10"/>
  <c r="D20" i="10" s="1"/>
  <c r="C21" i="10"/>
  <c r="C23" i="8"/>
  <c r="B22" i="8"/>
  <c r="D22" i="8" s="1"/>
  <c r="B16" i="7"/>
  <c r="D16" i="7" s="1"/>
  <c r="C24" i="33" l="1"/>
  <c r="B23" i="33"/>
  <c r="D23" i="33" s="1"/>
  <c r="C24" i="32"/>
  <c r="B23" i="32"/>
  <c r="D23" i="32" s="1"/>
  <c r="C27" i="31"/>
  <c r="B23" i="31"/>
  <c r="D23" i="31" s="1"/>
  <c r="C23" i="28"/>
  <c r="B22" i="28"/>
  <c r="D22" i="28" s="1"/>
  <c r="C22" i="16"/>
  <c r="B18" i="16"/>
  <c r="D18" i="16" s="1"/>
  <c r="B21" i="15"/>
  <c r="D21" i="15" s="1"/>
  <c r="C22" i="15"/>
  <c r="C20" i="14"/>
  <c r="B19" i="14"/>
  <c r="D19" i="14" s="1"/>
  <c r="C22" i="13"/>
  <c r="B21" i="13"/>
  <c r="D21" i="13" s="1"/>
  <c r="C22" i="12"/>
  <c r="B21" i="12"/>
  <c r="D21" i="12" s="1"/>
  <c r="B18" i="11"/>
  <c r="D18" i="11" s="1"/>
  <c r="C22" i="11"/>
  <c r="C22" i="6"/>
  <c r="B21" i="6"/>
  <c r="D21" i="6" s="1"/>
  <c r="C24" i="30"/>
  <c r="B23" i="30"/>
  <c r="D23" i="30" s="1"/>
  <c r="C28" i="29"/>
  <c r="B27" i="29"/>
  <c r="D27" i="29" s="1"/>
  <c r="C22" i="27"/>
  <c r="B21" i="27"/>
  <c r="D21" i="27" s="1"/>
  <c r="C22" i="26"/>
  <c r="B21" i="26"/>
  <c r="D21" i="26" s="1"/>
  <c r="C22" i="24"/>
  <c r="B21" i="24"/>
  <c r="D21" i="24" s="1"/>
  <c r="C25" i="21"/>
  <c r="B24" i="21"/>
  <c r="D24" i="21" s="1"/>
  <c r="C22" i="19"/>
  <c r="B21" i="19"/>
  <c r="D21" i="19" s="1"/>
  <c r="C22" i="18"/>
  <c r="B21" i="18"/>
  <c r="D21" i="18" s="1"/>
  <c r="C22" i="10"/>
  <c r="B21" i="10"/>
  <c r="D21" i="10" s="1"/>
  <c r="C24" i="8"/>
  <c r="B23" i="8"/>
  <c r="D23" i="8" s="1"/>
  <c r="C28" i="33" l="1"/>
  <c r="B24" i="33"/>
  <c r="D24" i="33" s="1"/>
  <c r="C25" i="32"/>
  <c r="B24" i="32"/>
  <c r="D24" i="32" s="1"/>
  <c r="C28" i="31"/>
  <c r="B27" i="31"/>
  <c r="D27" i="31" s="1"/>
  <c r="C27" i="28"/>
  <c r="B23" i="28"/>
  <c r="D23" i="28" s="1"/>
  <c r="C23" i="16"/>
  <c r="B22" i="16"/>
  <c r="D22" i="16" s="1"/>
  <c r="C23" i="15"/>
  <c r="B22" i="15"/>
  <c r="D22" i="15" s="1"/>
  <c r="C21" i="14"/>
  <c r="B20" i="14"/>
  <c r="D20" i="14" s="1"/>
  <c r="C23" i="13"/>
  <c r="B22" i="13"/>
  <c r="D22" i="13" s="1"/>
  <c r="C23" i="12"/>
  <c r="B22" i="12"/>
  <c r="D22" i="12" s="1"/>
  <c r="C23" i="11"/>
  <c r="B22" i="11"/>
  <c r="D22" i="11" s="1"/>
  <c r="C23" i="6"/>
  <c r="B22" i="6"/>
  <c r="D22" i="6" s="1"/>
  <c r="C21" i="25"/>
  <c r="B20" i="25"/>
  <c r="D20" i="25" s="1"/>
  <c r="C25" i="30"/>
  <c r="B24" i="30"/>
  <c r="D24" i="30" s="1"/>
  <c r="C29" i="29"/>
  <c r="B28" i="29"/>
  <c r="D28" i="29" s="1"/>
  <c r="C23" i="27"/>
  <c r="B22" i="27"/>
  <c r="D22" i="27" s="1"/>
  <c r="C23" i="26"/>
  <c r="B22" i="26"/>
  <c r="D22" i="26" s="1"/>
  <c r="C23" i="24"/>
  <c r="B22" i="24"/>
  <c r="D22" i="24" s="1"/>
  <c r="B21" i="23"/>
  <c r="D21" i="23" s="1"/>
  <c r="C26" i="21"/>
  <c r="C27" i="21" s="1"/>
  <c r="C31" i="21" s="1"/>
  <c r="C32" i="21" s="1"/>
  <c r="C33" i="21" s="1"/>
  <c r="B25" i="21"/>
  <c r="D25" i="21" s="1"/>
  <c r="C23" i="19"/>
  <c r="B22" i="19"/>
  <c r="D22" i="19" s="1"/>
  <c r="C23" i="18"/>
  <c r="B22" i="18"/>
  <c r="D22" i="18" s="1"/>
  <c r="C26" i="10"/>
  <c r="B22" i="10"/>
  <c r="D22" i="10" s="1"/>
  <c r="C25" i="8"/>
  <c r="B24" i="8"/>
  <c r="D24" i="8" s="1"/>
  <c r="C21" i="7"/>
  <c r="B20" i="7"/>
  <c r="D20" i="7" s="1"/>
  <c r="B33" i="21" l="1"/>
  <c r="D33" i="21" s="1"/>
  <c r="I6" i="21"/>
  <c r="B32" i="21"/>
  <c r="D32" i="21" s="1"/>
  <c r="B31" i="21"/>
  <c r="D31" i="21" s="1"/>
  <c r="B27" i="21"/>
  <c r="D27" i="21" s="1"/>
  <c r="C29" i="33"/>
  <c r="C30" i="33" s="1"/>
  <c r="C31" i="33" s="1"/>
  <c r="B28" i="33"/>
  <c r="D28" i="33" s="1"/>
  <c r="C26" i="32"/>
  <c r="B25" i="32"/>
  <c r="D25" i="32" s="1"/>
  <c r="C29" i="31"/>
  <c r="B28" i="31"/>
  <c r="D28" i="31" s="1"/>
  <c r="C28" i="28"/>
  <c r="B27" i="28"/>
  <c r="D27" i="28" s="1"/>
  <c r="C24" i="16"/>
  <c r="B23" i="16"/>
  <c r="D23" i="16" s="1"/>
  <c r="C24" i="15"/>
  <c r="B23" i="15"/>
  <c r="D23" i="15" s="1"/>
  <c r="C22" i="14"/>
  <c r="B21" i="14"/>
  <c r="D21" i="14" s="1"/>
  <c r="C24" i="13"/>
  <c r="B23" i="13"/>
  <c r="D23" i="13" s="1"/>
  <c r="C27" i="12"/>
  <c r="B23" i="12"/>
  <c r="D23" i="12" s="1"/>
  <c r="C24" i="11"/>
  <c r="B23" i="11"/>
  <c r="D23" i="11" s="1"/>
  <c r="C24" i="6"/>
  <c r="B23" i="6"/>
  <c r="D23" i="6" s="1"/>
  <c r="C22" i="25"/>
  <c r="B21" i="25"/>
  <c r="D21" i="25" s="1"/>
  <c r="C26" i="30"/>
  <c r="B25" i="30"/>
  <c r="D25" i="30" s="1"/>
  <c r="C30" i="29"/>
  <c r="C31" i="29" s="1"/>
  <c r="C32" i="29" s="1"/>
  <c r="B32" i="29" s="1"/>
  <c r="D32" i="29" s="1"/>
  <c r="B29" i="29"/>
  <c r="D29" i="29" s="1"/>
  <c r="C24" i="27"/>
  <c r="B23" i="27"/>
  <c r="D23" i="27" s="1"/>
  <c r="C24" i="26"/>
  <c r="B23" i="26"/>
  <c r="D23" i="26" s="1"/>
  <c r="C24" i="24"/>
  <c r="B23" i="24"/>
  <c r="D23" i="24" s="1"/>
  <c r="B22" i="23"/>
  <c r="D22" i="23" s="1"/>
  <c r="B26" i="21"/>
  <c r="D26" i="21" s="1"/>
  <c r="C24" i="19"/>
  <c r="B23" i="19"/>
  <c r="D23" i="19" s="1"/>
  <c r="C24" i="18"/>
  <c r="B23" i="18"/>
  <c r="D23" i="18" s="1"/>
  <c r="B26" i="10"/>
  <c r="D26" i="10" s="1"/>
  <c r="C27" i="10"/>
  <c r="C29" i="8"/>
  <c r="B25" i="8"/>
  <c r="D25" i="8" s="1"/>
  <c r="C22" i="7"/>
  <c r="B21" i="7"/>
  <c r="D21" i="7" s="1"/>
  <c r="B31" i="33" l="1"/>
  <c r="D31" i="33" s="1"/>
  <c r="C32" i="33"/>
  <c r="B31" i="29"/>
  <c r="D31" i="29" s="1"/>
  <c r="B30" i="33"/>
  <c r="D30" i="33" s="1"/>
  <c r="B29" i="33"/>
  <c r="D29" i="33" s="1"/>
  <c r="C27" i="32"/>
  <c r="C31" i="32" s="1"/>
  <c r="B26" i="32"/>
  <c r="D26" i="32" s="1"/>
  <c r="C30" i="31"/>
  <c r="C31" i="31" s="1"/>
  <c r="C32" i="31" s="1"/>
  <c r="B32" i="31" s="1"/>
  <c r="D32" i="31" s="1"/>
  <c r="B29" i="31"/>
  <c r="D29" i="31" s="1"/>
  <c r="C29" i="28"/>
  <c r="B28" i="28"/>
  <c r="D28" i="28" s="1"/>
  <c r="B30" i="29"/>
  <c r="D30" i="29" s="1"/>
  <c r="C25" i="16"/>
  <c r="B24" i="16"/>
  <c r="D24" i="16" s="1"/>
  <c r="C25" i="15"/>
  <c r="B24" i="15"/>
  <c r="D24" i="15" s="1"/>
  <c r="C26" i="14"/>
  <c r="B22" i="14"/>
  <c r="D22" i="14" s="1"/>
  <c r="C25" i="13"/>
  <c r="B24" i="13"/>
  <c r="D24" i="13" s="1"/>
  <c r="C28" i="12"/>
  <c r="C25" i="11"/>
  <c r="B24" i="11"/>
  <c r="D24" i="11" s="1"/>
  <c r="C28" i="6"/>
  <c r="B24" i="6"/>
  <c r="D24" i="6" s="1"/>
  <c r="C23" i="25"/>
  <c r="C24" i="25" s="1"/>
  <c r="C25" i="25" s="1"/>
  <c r="B22" i="25"/>
  <c r="D22" i="25" s="1"/>
  <c r="C30" i="30"/>
  <c r="C31" i="30" s="1"/>
  <c r="C32" i="30" s="1"/>
  <c r="B32" i="30" s="1"/>
  <c r="D32" i="30" s="1"/>
  <c r="B26" i="30"/>
  <c r="D26" i="30" s="1"/>
  <c r="C28" i="27"/>
  <c r="B24" i="27"/>
  <c r="D24" i="27" s="1"/>
  <c r="C25" i="26"/>
  <c r="B24" i="26"/>
  <c r="D24" i="26" s="1"/>
  <c r="C25" i="24"/>
  <c r="B24" i="24"/>
  <c r="D24" i="24" s="1"/>
  <c r="B23" i="23"/>
  <c r="D23" i="23" s="1"/>
  <c r="C28" i="19"/>
  <c r="B24" i="19"/>
  <c r="D24" i="19" s="1"/>
  <c r="C25" i="18"/>
  <c r="B24" i="18"/>
  <c r="D24" i="18" s="1"/>
  <c r="C28" i="10"/>
  <c r="B27" i="10"/>
  <c r="D27" i="10" s="1"/>
  <c r="C30" i="8"/>
  <c r="C31" i="8" s="1"/>
  <c r="C32" i="8" s="1"/>
  <c r="B32" i="8" s="1"/>
  <c r="D32" i="8" s="1"/>
  <c r="B29" i="8"/>
  <c r="D29" i="8" s="1"/>
  <c r="C23" i="7"/>
  <c r="B22" i="7"/>
  <c r="D22" i="7" s="1"/>
  <c r="C30" i="28" l="1"/>
  <c r="B31" i="28"/>
  <c r="D31" i="28" s="1"/>
  <c r="B31" i="31"/>
  <c r="D31" i="31" s="1"/>
  <c r="B31" i="32"/>
  <c r="D31" i="32" s="1"/>
  <c r="B31" i="30"/>
  <c r="D31" i="30" s="1"/>
  <c r="B32" i="33"/>
  <c r="D32" i="33" s="1"/>
  <c r="B31" i="8"/>
  <c r="D31" i="8" s="1"/>
  <c r="C26" i="25"/>
  <c r="C30" i="25" s="1"/>
  <c r="B25" i="25"/>
  <c r="D25" i="25" s="1"/>
  <c r="B32" i="28"/>
  <c r="D32" i="28" s="1"/>
  <c r="I6" i="28"/>
  <c r="B24" i="25"/>
  <c r="D24" i="25" s="1"/>
  <c r="B27" i="32"/>
  <c r="D27" i="32" s="1"/>
  <c r="B30" i="31"/>
  <c r="D30" i="31" s="1"/>
  <c r="B29" i="28"/>
  <c r="D29" i="28" s="1"/>
  <c r="B30" i="30"/>
  <c r="D30" i="30" s="1"/>
  <c r="B30" i="8"/>
  <c r="D30" i="8" s="1"/>
  <c r="C26" i="16"/>
  <c r="B25" i="16"/>
  <c r="D25" i="16" s="1"/>
  <c r="C26" i="15"/>
  <c r="B25" i="15"/>
  <c r="D25" i="15" s="1"/>
  <c r="B26" i="14"/>
  <c r="D26" i="14" s="1"/>
  <c r="C27" i="14"/>
  <c r="C29" i="13"/>
  <c r="B25" i="13"/>
  <c r="D25" i="13" s="1"/>
  <c r="B28" i="12"/>
  <c r="D28" i="12" s="1"/>
  <c r="C29" i="12"/>
  <c r="C26" i="11"/>
  <c r="B25" i="11"/>
  <c r="D25" i="11" s="1"/>
  <c r="C29" i="6"/>
  <c r="B28" i="6"/>
  <c r="D28" i="6" s="1"/>
  <c r="B23" i="25"/>
  <c r="D23" i="25" s="1"/>
  <c r="C29" i="27"/>
  <c r="B31" i="27" s="1"/>
  <c r="D31" i="27" s="1"/>
  <c r="B28" i="27"/>
  <c r="D28" i="27" s="1"/>
  <c r="C26" i="26"/>
  <c r="B25" i="26"/>
  <c r="D25" i="26" s="1"/>
  <c r="C26" i="24"/>
  <c r="B25" i="24"/>
  <c r="D25" i="24" s="1"/>
  <c r="C30" i="23"/>
  <c r="B27" i="23"/>
  <c r="D27" i="23" s="1"/>
  <c r="C29" i="19"/>
  <c r="B28" i="19"/>
  <c r="D28" i="19" s="1"/>
  <c r="C29" i="18"/>
  <c r="B25" i="18"/>
  <c r="D25" i="18" s="1"/>
  <c r="C29" i="10"/>
  <c r="C30" i="10" s="1"/>
  <c r="B28" i="10"/>
  <c r="D28" i="10" s="1"/>
  <c r="C24" i="7"/>
  <c r="B23" i="7"/>
  <c r="D23" i="7" s="1"/>
  <c r="B30" i="25" l="1"/>
  <c r="D30" i="25" s="1"/>
  <c r="I6" i="25"/>
  <c r="B26" i="25"/>
  <c r="D26" i="25" s="1"/>
  <c r="I6" i="23"/>
  <c r="B30" i="23"/>
  <c r="D30" i="23" s="1"/>
  <c r="B29" i="23"/>
  <c r="D29" i="23" s="1"/>
  <c r="B30" i="10"/>
  <c r="D30" i="10" s="1"/>
  <c r="C31" i="10"/>
  <c r="C32" i="10" s="1"/>
  <c r="C36" i="10" s="1"/>
  <c r="C27" i="16"/>
  <c r="B26" i="16"/>
  <c r="D26" i="16" s="1"/>
  <c r="C30" i="15"/>
  <c r="B26" i="15"/>
  <c r="D26" i="15" s="1"/>
  <c r="C28" i="14"/>
  <c r="C29" i="14" s="1"/>
  <c r="B27" i="14"/>
  <c r="D27" i="14" s="1"/>
  <c r="C30" i="13"/>
  <c r="C31" i="13" s="1"/>
  <c r="C32" i="13" s="1"/>
  <c r="B32" i="13" s="1"/>
  <c r="D32" i="13" s="1"/>
  <c r="B29" i="13"/>
  <c r="D29" i="13" s="1"/>
  <c r="C30" i="12"/>
  <c r="B29" i="12"/>
  <c r="D29" i="12" s="1"/>
  <c r="C27" i="11"/>
  <c r="C28" i="11" s="1"/>
  <c r="C32" i="11" s="1"/>
  <c r="B32" i="11" s="1"/>
  <c r="D32" i="11" s="1"/>
  <c r="B26" i="11"/>
  <c r="D26" i="11" s="1"/>
  <c r="C30" i="6"/>
  <c r="C31" i="6" s="1"/>
  <c r="C32" i="6" s="1"/>
  <c r="B32" i="6" s="1"/>
  <c r="D32" i="6" s="1"/>
  <c r="B29" i="6"/>
  <c r="D29" i="6" s="1"/>
  <c r="C30" i="27"/>
  <c r="B29" i="27"/>
  <c r="D29" i="27" s="1"/>
  <c r="C27" i="26"/>
  <c r="B26" i="26"/>
  <c r="D26" i="26" s="1"/>
  <c r="C27" i="24"/>
  <c r="C31" i="24" s="1"/>
  <c r="B31" i="24" s="1"/>
  <c r="D31" i="24" s="1"/>
  <c r="B26" i="24"/>
  <c r="D26" i="24" s="1"/>
  <c r="B28" i="23"/>
  <c r="D28" i="23" s="1"/>
  <c r="C30" i="19"/>
  <c r="C31" i="19" s="1"/>
  <c r="B29" i="19"/>
  <c r="D29" i="19" s="1"/>
  <c r="C30" i="18"/>
  <c r="B29" i="18"/>
  <c r="D29" i="18" s="1"/>
  <c r="B29" i="10"/>
  <c r="D29" i="10" s="1"/>
  <c r="C25" i="7"/>
  <c r="B24" i="7"/>
  <c r="D24" i="7" s="1"/>
  <c r="I6" i="11" l="1"/>
  <c r="B36" i="10"/>
  <c r="D36" i="10" s="1"/>
  <c r="I6" i="10"/>
  <c r="C31" i="15"/>
  <c r="B32" i="15"/>
  <c r="D32" i="15" s="1"/>
  <c r="B31" i="6"/>
  <c r="D31" i="6" s="1"/>
  <c r="B31" i="19"/>
  <c r="D31" i="19" s="1"/>
  <c r="B32" i="27"/>
  <c r="D32" i="27" s="1"/>
  <c r="I6" i="27"/>
  <c r="B32" i="26"/>
  <c r="D32" i="26" s="1"/>
  <c r="I6" i="26"/>
  <c r="B32" i="10"/>
  <c r="D32" i="10" s="1"/>
  <c r="B31" i="13"/>
  <c r="D31" i="13" s="1"/>
  <c r="I6" i="24"/>
  <c r="B32" i="24"/>
  <c r="D32" i="24" s="1"/>
  <c r="B28" i="11"/>
  <c r="D28" i="11" s="1"/>
  <c r="B33" i="15"/>
  <c r="D33" i="15" s="1"/>
  <c r="B31" i="15"/>
  <c r="D31" i="15" s="1"/>
  <c r="C31" i="18"/>
  <c r="C32" i="18" s="1"/>
  <c r="B32" i="18" s="1"/>
  <c r="D32" i="18" s="1"/>
  <c r="B32" i="23"/>
  <c r="D32" i="23" s="1"/>
  <c r="B29" i="14"/>
  <c r="D29" i="14" s="1"/>
  <c r="C30" i="14"/>
  <c r="C31" i="14" s="1"/>
  <c r="C32" i="14" s="1"/>
  <c r="C36" i="14" s="1"/>
  <c r="B31" i="10"/>
  <c r="D31" i="10" s="1"/>
  <c r="B30" i="27"/>
  <c r="D30" i="27" s="1"/>
  <c r="B27" i="26"/>
  <c r="D27" i="26" s="1"/>
  <c r="B27" i="24"/>
  <c r="D27" i="24" s="1"/>
  <c r="B30" i="19"/>
  <c r="D30" i="19" s="1"/>
  <c r="B30" i="18"/>
  <c r="D30" i="18" s="1"/>
  <c r="C28" i="16"/>
  <c r="C32" i="16" s="1"/>
  <c r="C33" i="16" s="1"/>
  <c r="B27" i="16"/>
  <c r="D27" i="16" s="1"/>
  <c r="B30" i="15"/>
  <c r="D30" i="15" s="1"/>
  <c r="B28" i="14"/>
  <c r="D28" i="14" s="1"/>
  <c r="B30" i="13"/>
  <c r="D30" i="13" s="1"/>
  <c r="C31" i="12"/>
  <c r="C32" i="12" s="1"/>
  <c r="C33" i="12" s="1"/>
  <c r="B33" i="12" s="1"/>
  <c r="D33" i="12" s="1"/>
  <c r="B30" i="12"/>
  <c r="D30" i="12" s="1"/>
  <c r="B27" i="11"/>
  <c r="D27" i="11" s="1"/>
  <c r="B30" i="6"/>
  <c r="D30" i="6" s="1"/>
  <c r="C26" i="7"/>
  <c r="B25" i="7"/>
  <c r="D25" i="7" s="1"/>
  <c r="B33" i="16" l="1"/>
  <c r="D33" i="16" s="1"/>
  <c r="I6" i="16"/>
  <c r="B36" i="14"/>
  <c r="D36" i="14" s="1"/>
  <c r="I6" i="14"/>
  <c r="B32" i="12"/>
  <c r="D32" i="12" s="1"/>
  <c r="B32" i="14"/>
  <c r="D32" i="14" s="1"/>
  <c r="B32" i="16"/>
  <c r="D32" i="16" s="1"/>
  <c r="B31" i="18"/>
  <c r="D31" i="18" s="1"/>
  <c r="B31" i="14"/>
  <c r="D31" i="14" s="1"/>
  <c r="I6" i="15"/>
  <c r="B30" i="14"/>
  <c r="D30" i="14" s="1"/>
  <c r="B31" i="12"/>
  <c r="D31" i="12" s="1"/>
  <c r="B28" i="16"/>
  <c r="D28" i="16" s="1"/>
  <c r="C30" i="7"/>
  <c r="B26" i="7"/>
  <c r="D26" i="7" s="1"/>
  <c r="C31" i="7" l="1"/>
  <c r="C32" i="7" s="1"/>
  <c r="B32" i="7" s="1"/>
  <c r="D32" i="7" s="1"/>
  <c r="B30" i="7"/>
  <c r="D30" i="7" s="1"/>
  <c r="B30" i="28"/>
  <c r="D30" i="28" s="1"/>
  <c r="B31" i="7" l="1"/>
  <c r="D31" i="7" s="1"/>
</calcChain>
</file>

<file path=xl/sharedStrings.xml><?xml version="1.0" encoding="utf-8"?>
<sst xmlns="http://schemas.openxmlformats.org/spreadsheetml/2006/main" count="1463" uniqueCount="30">
  <si>
    <t>Day</t>
  </si>
  <si>
    <t>Pay period start date:</t>
  </si>
  <si>
    <t>Pay period end date:</t>
  </si>
  <si>
    <t xml:space="preserve"> </t>
  </si>
  <si>
    <t>Employee Name:</t>
  </si>
  <si>
    <t>FLSA Cycle Day</t>
  </si>
  <si>
    <t>Comp</t>
  </si>
  <si>
    <t>Holiday</t>
  </si>
  <si>
    <t>LWOP</t>
  </si>
  <si>
    <t>Total Hours</t>
  </si>
  <si>
    <t xml:space="preserve"> Sub-Total</t>
  </si>
  <si>
    <t>Pay Date</t>
  </si>
  <si>
    <t>Check Here if Hourly</t>
  </si>
  <si>
    <t xml:space="preserve">Check Here if Contract </t>
  </si>
  <si>
    <t xml:space="preserve"> Previous FLSA</t>
  </si>
  <si>
    <t xml:space="preserve"> Cycle Hours</t>
  </si>
  <si>
    <t>Employee Signature</t>
  </si>
  <si>
    <t>Supervisor Signature</t>
  </si>
  <si>
    <t>Agency:</t>
  </si>
  <si>
    <t>Hours
Worked</t>
  </si>
  <si>
    <t>Annual
Leave</t>
  </si>
  <si>
    <t>Sick
Leave</t>
  </si>
  <si>
    <t>Personal
Day</t>
  </si>
  <si>
    <t>MIL</t>
  </si>
  <si>
    <t>Leave Usage</t>
  </si>
  <si>
    <t>I CERTIFY THAT THE HOURS WORKED AND LEAVE USED IS TRUE &amp; CORRECT:</t>
  </si>
  <si>
    <t>Notes</t>
  </si>
  <si>
    <t>`</t>
  </si>
  <si>
    <t>EMP ID:</t>
  </si>
  <si>
    <t>Appointment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</si>
</sst>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7" x14ac:knownFonts="1">
    <font>
      <sz val="10"/>
      <name val="Arial"/>
    </font>
    <font>
      <sz val="10"/>
      <name val="Century Gothic"/>
      <family val="2"/>
    </font>
    <font>
      <sz val="9"/>
      <name val="Century Gothic"/>
      <family val="2"/>
    </font>
    <font>
      <sz val="10"/>
      <color indexed="23"/>
      <name val="Century Gothic"/>
      <family val="2"/>
    </font>
    <font>
      <b/>
      <sz val="12"/>
      <name val="Century Gothic"/>
      <family val="2"/>
    </font>
    <font>
      <sz val="8"/>
      <color indexed="23"/>
      <name val="Century Gothic"/>
      <family val="2"/>
    </font>
    <font>
      <b/>
      <sz val="10"/>
      <name val="Century Gothic"/>
      <family val="2"/>
    </font>
    <font>
      <b/>
      <sz val="10"/>
      <name val="Arial"/>
      <family val="2"/>
    </font>
    <font>
      <sz val="8"/>
      <color indexed="8"/>
      <name val="Century Gothic"/>
      <family val="2"/>
    </font>
    <font>
      <b/>
      <sz val="8"/>
      <name val="Century Gothic"/>
      <family val="2"/>
    </font>
    <font>
      <b/>
      <sz val="12"/>
      <color indexed="8"/>
      <name val="Century Gothic"/>
      <family val="2"/>
    </font>
    <font>
      <b/>
      <sz val="12"/>
      <name val="Arial"/>
      <family val="2"/>
    </font>
    <font>
      <b/>
      <sz val="12"/>
      <color indexed="23"/>
      <name val="Century Gothic"/>
      <family val="2"/>
    </font>
    <font>
      <sz val="11"/>
      <name val="Century Gothic"/>
      <family val="2"/>
    </font>
    <font>
      <b/>
      <sz val="11"/>
      <name val="Century Gothic"/>
      <family val="2"/>
    </font>
    <font>
      <sz val="11"/>
      <name val="Arial"/>
      <family val="2"/>
    </font>
    <font>
      <b/>
      <sz val="11"/>
      <name val="Arial"/>
      <family val="2"/>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s>
  <cellStyleXfs count="1">
    <xf numFmtId="0" fontId="0" fillId="0" borderId="0"/>
  </cellStyleXfs>
  <cellXfs count="125">
    <xf numFmtId="0" fontId="0" fillId="0" borderId="0" xfId="0"/>
    <xf numFmtId="0" fontId="9" fillId="0" borderId="0" xfId="0" applyFont="1" applyAlignment="1">
      <alignment horizontal="left"/>
    </xf>
    <xf numFmtId="0" fontId="10" fillId="0" borderId="0" xfId="0" applyFont="1"/>
    <xf numFmtId="0" fontId="4" fillId="0" borderId="0" xfId="0" applyFont="1"/>
    <xf numFmtId="0" fontId="11" fillId="0" borderId="0" xfId="0" applyFont="1" applyAlignment="1">
      <alignment horizontal="left"/>
    </xf>
    <xf numFmtId="0" fontId="11" fillId="0" borderId="0" xfId="0" applyFont="1"/>
    <xf numFmtId="164" fontId="1" fillId="0" borderId="0" xfId="0" applyNumberFormat="1" applyFont="1"/>
    <xf numFmtId="1" fontId="5"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1" fillId="0" borderId="0" xfId="0" applyFont="1"/>
    <xf numFmtId="0" fontId="2" fillId="0" borderId="0" xfId="0" applyFont="1"/>
    <xf numFmtId="0" fontId="3" fillId="0" borderId="0" xfId="0" applyFont="1"/>
    <xf numFmtId="1" fontId="8" fillId="0" borderId="0" xfId="0" applyNumberFormat="1" applyFont="1" applyAlignment="1">
      <alignment vertical="center"/>
    </xf>
    <xf numFmtId="0" fontId="2" fillId="0" borderId="0" xfId="0" applyFont="1" applyAlignment="1">
      <alignment horizontal="left"/>
    </xf>
    <xf numFmtId="1" fontId="1" fillId="0" borderId="0" xfId="0" applyNumberFormat="1" applyFont="1"/>
    <xf numFmtId="0" fontId="1" fillId="0" borderId="0" xfId="0" applyFont="1" applyAlignment="1">
      <alignment horizontal="right"/>
    </xf>
    <xf numFmtId="0" fontId="12" fillId="0" borderId="0" xfId="0" applyFont="1"/>
    <xf numFmtId="0" fontId="7" fillId="0" borderId="0" xfId="0" applyFont="1"/>
    <xf numFmtId="164" fontId="2" fillId="0" borderId="0" xfId="0" applyNumberFormat="1" applyFont="1"/>
    <xf numFmtId="164" fontId="0" fillId="0" borderId="0" xfId="0" applyNumberFormat="1"/>
    <xf numFmtId="0" fontId="13" fillId="0" borderId="0" xfId="0" applyFont="1"/>
    <xf numFmtId="0" fontId="14" fillId="0" borderId="0" xfId="0" applyFont="1" applyAlignment="1">
      <alignment horizontal="center" vertical="center" wrapText="1"/>
    </xf>
    <xf numFmtId="0" fontId="15" fillId="0" borderId="0" xfId="0" applyFont="1"/>
    <xf numFmtId="0" fontId="14" fillId="0" borderId="0" xfId="0" applyFont="1" applyAlignment="1">
      <alignment horizontal="center"/>
    </xf>
    <xf numFmtId="0" fontId="16" fillId="0" borderId="0" xfId="0" applyFont="1"/>
    <xf numFmtId="164" fontId="14" fillId="0" borderId="0" xfId="0" applyNumberFormat="1" applyFont="1" applyAlignment="1">
      <alignment horizontal="center"/>
    </xf>
    <xf numFmtId="0" fontId="14" fillId="0" borderId="0" xfId="0" applyFont="1" applyAlignment="1">
      <alignment horizontal="left"/>
    </xf>
    <xf numFmtId="0" fontId="14" fillId="0" borderId="0" xfId="0" applyFont="1"/>
    <xf numFmtId="0" fontId="14" fillId="0" borderId="0" xfId="0" applyFont="1" applyAlignment="1">
      <alignment horizontal="left" vertical="center" indent="1"/>
    </xf>
    <xf numFmtId="1" fontId="13" fillId="0" borderId="0" xfId="0" applyNumberFormat="1" applyFont="1" applyAlignment="1">
      <alignment horizontal="center" vertical="center"/>
    </xf>
    <xf numFmtId="2" fontId="13" fillId="0" borderId="0" xfId="0" applyNumberFormat="1" applyFont="1" applyAlignment="1">
      <alignment horizontal="center" vertical="center"/>
    </xf>
    <xf numFmtId="164" fontId="14" fillId="0" borderId="0" xfId="0" applyNumberFormat="1" applyFont="1" applyAlignment="1">
      <alignment horizontal="left" vertical="center"/>
    </xf>
    <xf numFmtId="2" fontId="13" fillId="0" borderId="9" xfId="0" applyNumberFormat="1" applyFont="1" applyBorder="1" applyAlignment="1">
      <alignment horizontal="center" vertical="center"/>
    </xf>
    <xf numFmtId="2" fontId="13" fillId="0" borderId="10" xfId="0" applyNumberFormat="1" applyFont="1" applyBorder="1" applyAlignment="1">
      <alignment horizontal="center" vertical="center"/>
    </xf>
    <xf numFmtId="1" fontId="14" fillId="0" borderId="1" xfId="0" applyNumberFormat="1" applyFont="1" applyBorder="1" applyAlignment="1">
      <alignment horizontal="center" vertical="center" wrapText="1"/>
    </xf>
    <xf numFmtId="164" fontId="13" fillId="0" borderId="1" xfId="0" applyNumberFormat="1" applyFont="1" applyBorder="1" applyAlignment="1">
      <alignment horizontal="left" vertical="center" indent="1"/>
    </xf>
    <xf numFmtId="1"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2" fontId="13" fillId="0" borderId="8" xfId="0" applyNumberFormat="1" applyFont="1" applyBorder="1" applyAlignment="1">
      <alignment horizontal="center" vertical="center"/>
    </xf>
    <xf numFmtId="2" fontId="13" fillId="0" borderId="5" xfId="0" applyNumberFormat="1" applyFont="1" applyBorder="1" applyAlignment="1">
      <alignment horizontal="center" vertical="center"/>
    </xf>
    <xf numFmtId="1" fontId="13" fillId="0" borderId="4" xfId="0" applyNumberFormat="1" applyFont="1" applyBorder="1" applyAlignment="1">
      <alignment horizontal="center" vertical="center"/>
    </xf>
    <xf numFmtId="2" fontId="13" fillId="0" borderId="4" xfId="0" applyNumberFormat="1" applyFont="1" applyBorder="1" applyAlignment="1">
      <alignment horizontal="center" vertical="center"/>
    </xf>
    <xf numFmtId="164" fontId="13" fillId="0" borderId="4" xfId="0" applyNumberFormat="1" applyFont="1" applyBorder="1" applyAlignment="1">
      <alignment horizontal="left" vertical="center" indent="1"/>
    </xf>
    <xf numFmtId="0" fontId="14" fillId="0" borderId="1" xfId="0" applyFont="1" applyBorder="1" applyAlignment="1">
      <alignment horizontal="center" vertical="center" wrapText="1"/>
    </xf>
    <xf numFmtId="0" fontId="13" fillId="0" borderId="1" xfId="0" applyFont="1" applyBorder="1"/>
    <xf numFmtId="0" fontId="14" fillId="0" borderId="2" xfId="0" applyFont="1" applyBorder="1" applyAlignment="1">
      <alignment horizontal="left" vertical="center" indent="1"/>
    </xf>
    <xf numFmtId="164" fontId="14" fillId="0" borderId="2" xfId="0" applyNumberFormat="1" applyFont="1" applyBorder="1" applyAlignment="1">
      <alignment horizontal="left" vertical="center"/>
    </xf>
    <xf numFmtId="1" fontId="13" fillId="0" borderId="2" xfId="0" applyNumberFormat="1" applyFont="1" applyBorder="1" applyAlignment="1">
      <alignment horizontal="center" vertical="center"/>
    </xf>
    <xf numFmtId="2" fontId="13" fillId="0" borderId="12" xfId="0" applyNumberFormat="1" applyFont="1" applyBorder="1" applyAlignment="1">
      <alignment horizontal="center" vertical="center"/>
    </xf>
    <xf numFmtId="2" fontId="13" fillId="0" borderId="11" xfId="0" applyNumberFormat="1" applyFont="1" applyBorder="1" applyAlignment="1">
      <alignment horizontal="center" vertical="center"/>
    </xf>
    <xf numFmtId="0" fontId="13" fillId="0" borderId="5" xfId="0" applyFont="1" applyBorder="1"/>
    <xf numFmtId="164" fontId="13" fillId="0" borderId="11" xfId="0" applyNumberFormat="1" applyFont="1" applyBorder="1" applyAlignment="1">
      <alignment horizontal="left" vertical="center" indent="1"/>
    </xf>
    <xf numFmtId="1" fontId="13" fillId="0" borderId="11" xfId="0" applyNumberFormat="1" applyFont="1" applyBorder="1" applyAlignment="1">
      <alignment horizontal="center" vertical="center"/>
    </xf>
    <xf numFmtId="0" fontId="13" fillId="0" borderId="11" xfId="0" applyFont="1" applyBorder="1"/>
    <xf numFmtId="0" fontId="14" fillId="0" borderId="8" xfId="0" applyFont="1" applyBorder="1" applyAlignment="1">
      <alignment horizontal="center" vertical="center" wrapText="1"/>
    </xf>
    <xf numFmtId="2" fontId="13" fillId="0" borderId="3" xfId="0" applyNumberFormat="1"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4" fillId="0" borderId="0" xfId="0" applyFont="1" applyAlignment="1">
      <alignment horizontal="center"/>
    </xf>
    <xf numFmtId="0" fontId="14" fillId="0" borderId="1" xfId="0" applyFont="1" applyBorder="1" applyAlignment="1">
      <alignment horizontal="center" vertical="center"/>
    </xf>
    <xf numFmtId="2" fontId="13" fillId="0" borderId="0" xfId="0" applyNumberFormat="1" applyFont="1" applyAlignment="1">
      <alignment vertical="center"/>
    </xf>
    <xf numFmtId="0" fontId="0" fillId="0" borderId="13" xfId="0" applyBorder="1"/>
    <xf numFmtId="0" fontId="1" fillId="0" borderId="13" xfId="0" applyFont="1" applyBorder="1"/>
    <xf numFmtId="1" fontId="4" fillId="0" borderId="13" xfId="0" applyNumberFormat="1" applyFont="1" applyBorder="1"/>
    <xf numFmtId="0" fontId="11" fillId="0" borderId="13" xfId="0" applyFont="1" applyBorder="1"/>
    <xf numFmtId="0" fontId="0" fillId="0" borderId="14" xfId="0" applyBorder="1"/>
    <xf numFmtId="0" fontId="14" fillId="0" borderId="5" xfId="0" applyFont="1" applyBorder="1" applyAlignment="1">
      <alignment horizontal="center" vertical="center"/>
    </xf>
    <xf numFmtId="164" fontId="13" fillId="0" borderId="5" xfId="0" applyNumberFormat="1" applyFont="1" applyBorder="1" applyAlignment="1">
      <alignment horizontal="left" vertical="center" indent="1"/>
    </xf>
    <xf numFmtId="1" fontId="13"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2" fontId="13" fillId="0" borderId="15" xfId="0" applyNumberFormat="1" applyFont="1" applyBorder="1" applyAlignment="1">
      <alignment horizontal="center" vertical="center"/>
    </xf>
    <xf numFmtId="2" fontId="13" fillId="0" borderId="16" xfId="0" applyNumberFormat="1" applyFont="1" applyBorder="1" applyAlignment="1">
      <alignment horizontal="center" vertical="center"/>
    </xf>
    <xf numFmtId="0" fontId="13" fillId="0" borderId="16" xfId="0" applyFont="1" applyBorder="1"/>
    <xf numFmtId="0" fontId="15" fillId="0" borderId="0" xfId="0" applyFont="1" applyAlignment="1">
      <alignment horizontal="center"/>
    </xf>
    <xf numFmtId="0" fontId="14" fillId="0" borderId="0" xfId="0" applyFont="1" applyAlignment="1">
      <alignment horizontal="center" vertical="center"/>
    </xf>
    <xf numFmtId="0" fontId="14" fillId="0" borderId="8" xfId="0" applyFont="1" applyBorder="1" applyAlignment="1">
      <alignment horizontal="center" vertical="center"/>
    </xf>
    <xf numFmtId="1" fontId="13" fillId="0" borderId="8" xfId="0" applyNumberFormat="1" applyFont="1" applyBorder="1" applyAlignment="1">
      <alignment horizontal="center" vertical="center"/>
    </xf>
    <xf numFmtId="0" fontId="14" fillId="0" borderId="26" xfId="0" applyFont="1" applyBorder="1" applyAlignment="1">
      <alignment horizontal="center" vertical="center" wrapText="1"/>
    </xf>
    <xf numFmtId="0" fontId="15" fillId="0" borderId="16" xfId="0" applyFont="1" applyBorder="1" applyAlignment="1">
      <alignment horizontal="center"/>
    </xf>
    <xf numFmtId="164" fontId="13" fillId="0" borderId="0" xfId="0" applyNumberFormat="1" applyFont="1" applyAlignment="1">
      <alignment horizontal="left" vertical="center" indent="1"/>
    </xf>
    <xf numFmtId="1" fontId="14" fillId="0" borderId="5" xfId="0" applyNumberFormat="1" applyFont="1" applyBorder="1" applyAlignment="1">
      <alignment horizontal="center" vertical="center" wrapText="1"/>
    </xf>
    <xf numFmtId="0" fontId="14" fillId="0" borderId="18" xfId="0" applyFont="1" applyBorder="1" applyAlignment="1">
      <alignment horizontal="center" vertical="center"/>
    </xf>
    <xf numFmtId="164" fontId="13" fillId="0" borderId="18" xfId="0" applyNumberFormat="1" applyFont="1" applyBorder="1" applyAlignment="1">
      <alignment horizontal="left" vertical="center" indent="1"/>
    </xf>
    <xf numFmtId="1" fontId="13" fillId="0" borderId="18" xfId="0" applyNumberFormat="1" applyFont="1" applyBorder="1" applyAlignment="1">
      <alignment horizontal="center" vertical="center"/>
    </xf>
    <xf numFmtId="2" fontId="13" fillId="0" borderId="17" xfId="0" applyNumberFormat="1" applyFont="1" applyBorder="1" applyAlignment="1">
      <alignment horizontal="center" vertical="center"/>
    </xf>
    <xf numFmtId="2" fontId="13" fillId="0" borderId="18" xfId="0" applyNumberFormat="1" applyFont="1" applyBorder="1" applyAlignment="1">
      <alignment horizontal="center" vertical="center"/>
    </xf>
    <xf numFmtId="0" fontId="13" fillId="0" borderId="19" xfId="0" applyFont="1" applyBorder="1"/>
    <xf numFmtId="0" fontId="15" fillId="0" borderId="6" xfId="0" applyFont="1" applyBorder="1" applyAlignment="1">
      <alignment horizontal="center"/>
    </xf>
    <xf numFmtId="0" fontId="15" fillId="0" borderId="7" xfId="0" applyFont="1" applyBorder="1" applyAlignment="1">
      <alignment horizontal="center"/>
    </xf>
    <xf numFmtId="164" fontId="13" fillId="0" borderId="7" xfId="0" applyNumberFormat="1" applyFont="1" applyBorder="1" applyAlignment="1">
      <alignment horizontal="center" vertical="center"/>
    </xf>
    <xf numFmtId="2" fontId="13" fillId="0" borderId="13" xfId="0" applyNumberFormat="1"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2" fontId="13" fillId="0" borderId="23" xfId="0" applyNumberFormat="1" applyFont="1" applyBorder="1" applyAlignment="1">
      <alignment horizontal="center" vertical="center"/>
    </xf>
    <xf numFmtId="2" fontId="13" fillId="0" borderId="24" xfId="0" applyNumberFormat="1" applyFont="1" applyBorder="1" applyAlignment="1">
      <alignment horizontal="center" vertical="center"/>
    </xf>
    <xf numFmtId="2" fontId="13" fillId="0" borderId="25" xfId="0" applyNumberFormat="1" applyFont="1" applyBorder="1" applyAlignment="1">
      <alignment horizontal="center" vertical="center"/>
    </xf>
    <xf numFmtId="0" fontId="15" fillId="0" borderId="6" xfId="0" applyFont="1" applyBorder="1" applyAlignment="1">
      <alignment horizontal="center"/>
    </xf>
    <xf numFmtId="0" fontId="15" fillId="0" borderId="16" xfId="0" applyFont="1" applyBorder="1" applyAlignment="1">
      <alignment horizontal="center"/>
    </xf>
    <xf numFmtId="0" fontId="15" fillId="0" borderId="7" xfId="0" applyFont="1" applyBorder="1" applyAlignment="1">
      <alignment horizontal="center"/>
    </xf>
    <xf numFmtId="0" fontId="1" fillId="0" borderId="2" xfId="0" applyFont="1" applyBorder="1" applyAlignment="1">
      <alignment horizontal="center" vertical="top"/>
    </xf>
    <xf numFmtId="0" fontId="11"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14" fontId="4" fillId="0" borderId="13" xfId="0" applyNumberFormat="1" applyFont="1" applyBorder="1" applyAlignment="1">
      <alignment horizontal="left" vertical="center"/>
    </xf>
    <xf numFmtId="0" fontId="10" fillId="0" borderId="0" xfId="0" applyFont="1" applyAlignment="1">
      <alignment horizontal="center"/>
    </xf>
    <xf numFmtId="14" fontId="4" fillId="0" borderId="14" xfId="0" applyNumberFormat="1" applyFont="1"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xf>
    <xf numFmtId="2" fontId="6" fillId="0" borderId="0" xfId="0" applyNumberFormat="1" applyFont="1" applyAlignment="1">
      <alignment horizontal="center" vertical="center"/>
    </xf>
    <xf numFmtId="14" fontId="4" fillId="0" borderId="13" xfId="0" applyNumberFormat="1" applyFont="1" applyBorder="1" applyAlignment="1">
      <alignment horizontal="left"/>
    </xf>
    <xf numFmtId="0" fontId="10" fillId="0" borderId="0" xfId="0" applyFont="1" applyAlignment="1">
      <alignment horizontal="left"/>
    </xf>
    <xf numFmtId="0" fontId="4" fillId="0" borderId="13" xfId="0" applyFont="1" applyBorder="1" applyAlignment="1">
      <alignment horizontal="center"/>
    </xf>
    <xf numFmtId="0" fontId="11" fillId="0" borderId="13"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5" fillId="0" borderId="5" xfId="0" applyFont="1" applyBorder="1" applyAlignment="1">
      <alignment horizont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5" fillId="0" borderId="20"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cellXfs>
  <cellStyles count="1">
    <cellStyle name="Normal" xfId="0" builtinId="0"/>
  </cellStyles>
  <dxfs count="0"/>
  <tableStyles count="1" defaultTableStyle="TableStyleMedium9" defaultPivotStyle="PivotStyleLight16">
    <tableStyle name="Invisible" pivot="0" table="0" count="0" xr9:uid="{B580EE8A-3327-474C-BF4D-0FB2CEA2402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819150</xdr:colOff>
      <xdr:row>37</xdr:row>
      <xdr:rowOff>0</xdr:rowOff>
    </xdr:from>
    <xdr:to>
      <xdr:col>7</xdr:col>
      <xdr:colOff>752475</xdr:colOff>
      <xdr:row>37</xdr:row>
      <xdr:rowOff>9525</xdr:rowOff>
    </xdr:to>
    <xdr:cxnSp macro="">
      <xdr:nvCxnSpPr>
        <xdr:cNvPr id="13" name="Straight Connector 12">
          <a:extLst>
            <a:ext uri="{FF2B5EF4-FFF2-40B4-BE49-F238E27FC236}">
              <a16:creationId xmlns:a16="http://schemas.microsoft.com/office/drawing/2014/main" id="{7B1777E6-1865-42E4-90BC-780B81F70534}"/>
            </a:ext>
          </a:extLst>
        </xdr:cNvPr>
        <xdr:cNvCxnSpPr/>
      </xdr:nvCxnSpPr>
      <xdr:spPr>
        <a:xfrm>
          <a:off x="2124075" y="18792825"/>
          <a:ext cx="396240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zoomScaleNormal="100" zoomScaleSheetLayoutView="8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46023</v>
      </c>
      <c r="J5" s="112"/>
      <c r="K5" s="3"/>
      <c r="L5" s="102" t="s">
        <v>13</v>
      </c>
      <c r="M5" s="102"/>
      <c r="N5" s="102"/>
      <c r="O5" s="65"/>
    </row>
    <row r="6" spans="1:17" ht="21" customHeight="1" thickBot="1" x14ac:dyDescent="0.35">
      <c r="A6" s="11"/>
      <c r="B6" s="17" t="s">
        <v>3</v>
      </c>
      <c r="C6" s="103"/>
      <c r="D6" s="103"/>
      <c r="E6" s="5"/>
      <c r="F6" s="102" t="s">
        <v>2</v>
      </c>
      <c r="G6" s="102"/>
      <c r="H6" s="102"/>
      <c r="I6" s="104">
        <f>C32</f>
        <v>46037</v>
      </c>
      <c r="J6" s="104"/>
      <c r="K6" s="3"/>
      <c r="L6" s="102" t="s">
        <v>12</v>
      </c>
      <c r="M6" s="102"/>
      <c r="N6" s="102"/>
      <c r="O6" s="66"/>
    </row>
    <row r="7" spans="1:17" ht="21" customHeight="1" thickBot="1" x14ac:dyDescent="0.35">
      <c r="A7" s="11"/>
      <c r="B7" s="17" t="s">
        <v>3</v>
      </c>
      <c r="C7" s="103"/>
      <c r="D7" s="103"/>
      <c r="E7" s="5"/>
      <c r="F7" s="105" t="s">
        <v>11</v>
      </c>
      <c r="G7" s="105"/>
      <c r="H7" s="105"/>
      <c r="I7" s="106">
        <v>46052</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2"/>
      <c r="O11" s="92"/>
      <c r="P11" s="92"/>
      <c r="Q11" s="92"/>
    </row>
    <row r="12" spans="1:17" s="23" customFormat="1" ht="45" customHeight="1" x14ac:dyDescent="0.3">
      <c r="A12" s="21"/>
      <c r="B12" s="60" t="str">
        <f>TEXT(C12,"ddd")</f>
        <v>Thu</v>
      </c>
      <c r="C12" s="36">
        <v>46023</v>
      </c>
      <c r="D12" s="37">
        <f>IF(B12="thu",6,IF(B12="fri",7,IF(B12="sat",1,IF(B12="sun",2,IF(B12="mon",3,IF(B12="tue",4,IF(B12="wed",5,y)))))))</f>
        <v>6</v>
      </c>
      <c r="E12" s="38"/>
      <c r="F12" s="21"/>
      <c r="G12" s="45"/>
      <c r="H12" s="45"/>
      <c r="I12" s="45"/>
      <c r="J12" s="45"/>
      <c r="K12" s="45"/>
      <c r="L12" s="45"/>
      <c r="M12" s="45"/>
      <c r="N12" s="92"/>
      <c r="O12" s="92"/>
      <c r="P12" s="92"/>
      <c r="Q12" s="92"/>
    </row>
    <row r="13" spans="1:17" s="23" customFormat="1" ht="45" customHeight="1" thickBot="1" x14ac:dyDescent="0.35">
      <c r="A13" s="21"/>
      <c r="B13" s="67" t="str">
        <f>TEXT(C13,"ddd")</f>
        <v>Fri</v>
      </c>
      <c r="C13" s="68">
        <f>C12+1</f>
        <v>46024</v>
      </c>
      <c r="D13" s="69">
        <f>IF(B13="thu",6,IF(B13="fri",7,IF(B13="sat",1,IF(B13="sun",2,IF(B13="mon",3,IF(B13="tue",4,IF(B13="wed",5,y)))))))</f>
        <v>7</v>
      </c>
      <c r="E13" s="85"/>
      <c r="F13" s="51"/>
      <c r="G13" s="87"/>
      <c r="H13" s="51"/>
      <c r="I13" s="51"/>
      <c r="J13" s="51"/>
      <c r="K13" s="51"/>
      <c r="L13" s="51"/>
      <c r="M13" s="51"/>
      <c r="N13" s="92"/>
      <c r="O13" s="92"/>
      <c r="P13" s="92"/>
      <c r="Q13" s="92"/>
    </row>
    <row r="14" spans="1:17" s="23" customFormat="1" ht="45" customHeight="1" thickBot="1" x14ac:dyDescent="0.35">
      <c r="A14" s="21"/>
      <c r="B14" s="46"/>
      <c r="C14" s="47" t="s">
        <v>10</v>
      </c>
      <c r="D14" s="48"/>
      <c r="E14" s="56"/>
      <c r="F14" s="31"/>
      <c r="G14" s="71"/>
      <c r="H14" s="71"/>
      <c r="I14" s="71"/>
      <c r="J14" s="71"/>
      <c r="K14" s="71"/>
      <c r="L14" s="71"/>
      <c r="M14" s="71"/>
      <c r="N14" s="94"/>
      <c r="O14" s="95"/>
      <c r="P14" s="95"/>
      <c r="Q14" s="96"/>
    </row>
    <row r="15" spans="1:17" s="23" customFormat="1" ht="16.5" x14ac:dyDescent="0.3">
      <c r="A15" s="21"/>
      <c r="B15" s="29"/>
      <c r="C15" s="32"/>
      <c r="D15" s="30"/>
      <c r="E15" s="31"/>
      <c r="F15" s="31"/>
      <c r="G15" s="72"/>
      <c r="H15" s="72"/>
      <c r="I15" s="72"/>
      <c r="J15" s="72"/>
      <c r="K15" s="72"/>
      <c r="L15" s="72"/>
      <c r="M15" s="72"/>
      <c r="N15" s="31"/>
      <c r="O15" s="31"/>
      <c r="P15" s="31"/>
    </row>
    <row r="16" spans="1:17" s="23" customFormat="1" ht="51" customHeight="1" x14ac:dyDescent="0.3">
      <c r="A16" s="21"/>
      <c r="B16" s="109" t="s">
        <v>0</v>
      </c>
      <c r="C16" s="109"/>
      <c r="D16" s="35" t="s">
        <v>5</v>
      </c>
      <c r="E16" s="35" t="s">
        <v>19</v>
      </c>
      <c r="F16" s="55"/>
      <c r="G16" s="70" t="s">
        <v>20</v>
      </c>
      <c r="H16" s="70" t="s">
        <v>21</v>
      </c>
      <c r="I16" s="70" t="s">
        <v>6</v>
      </c>
      <c r="J16" s="70" t="s">
        <v>22</v>
      </c>
      <c r="K16" s="70" t="s">
        <v>7</v>
      </c>
      <c r="L16" s="70" t="s">
        <v>8</v>
      </c>
      <c r="M16" s="70" t="s">
        <v>23</v>
      </c>
      <c r="N16" s="92"/>
      <c r="O16" s="92"/>
      <c r="P16" s="92"/>
      <c r="Q16" s="92"/>
    </row>
    <row r="17" spans="1:17" s="23" customFormat="1" ht="45" customHeight="1" x14ac:dyDescent="0.3">
      <c r="A17" s="21"/>
      <c r="B17" s="67" t="str">
        <f>TEXT(C17,"ddd")</f>
        <v>Sat</v>
      </c>
      <c r="C17" s="68">
        <f>C13+1</f>
        <v>46025</v>
      </c>
      <c r="D17" s="69">
        <f>IF(B17="thu",6,IF(B17="fri",7,IF(B17="sat",1,IF(B17="sun",2,IF(B17="mon",3,IF(B17="tue",4,IF(B17="wed",5,y)))))))</f>
        <v>1</v>
      </c>
      <c r="E17" s="40"/>
      <c r="F17" s="21"/>
      <c r="G17" s="51"/>
      <c r="H17" s="51"/>
      <c r="I17" s="51"/>
      <c r="J17" s="51"/>
      <c r="K17" s="51"/>
      <c r="L17" s="51"/>
      <c r="M17" s="51"/>
      <c r="N17" s="92"/>
      <c r="O17" s="92"/>
      <c r="P17" s="92"/>
      <c r="Q17" s="92"/>
    </row>
    <row r="18" spans="1:17" s="23" customFormat="1" ht="45" customHeight="1" x14ac:dyDescent="0.3">
      <c r="A18" s="21"/>
      <c r="B18" s="67" t="str">
        <f>TEXT(C18,"ddd")</f>
        <v>Sun</v>
      </c>
      <c r="C18" s="68">
        <f>C17+1</f>
        <v>46026</v>
      </c>
      <c r="D18" s="69">
        <f>IF(B18="thu",6,IF(B18="fri",7,IF(B18="sat",1,IF(B18="sun",2,IF(B18="mon",3,IF(B18="tue",4,IF(B18="wed",5,y)))))))</f>
        <v>2</v>
      </c>
      <c r="E18" s="40"/>
      <c r="F18" s="21"/>
      <c r="G18" s="51"/>
      <c r="H18" s="51"/>
      <c r="I18" s="51"/>
      <c r="J18" s="51"/>
      <c r="K18" s="51"/>
      <c r="L18" s="51"/>
      <c r="M18" s="51"/>
      <c r="N18" s="97"/>
      <c r="O18" s="98"/>
      <c r="P18" s="98"/>
      <c r="Q18" s="99"/>
    </row>
    <row r="19" spans="1:17" s="23" customFormat="1" ht="45" customHeight="1" x14ac:dyDescent="0.3">
      <c r="A19" s="21"/>
      <c r="B19" s="60" t="str">
        <f>TEXT(C19,"ddd")</f>
        <v>Mon</v>
      </c>
      <c r="C19" s="36">
        <f>C18+1</f>
        <v>46027</v>
      </c>
      <c r="D19" s="37">
        <f>IF(B19="thu",6,IF(B19="fri",7,IF(B19="sat",1,IF(B19="sun",2,IF(B19="mon",3,IF(B19="tue",4,IF(B19="wed",5,y)))))))</f>
        <v>3</v>
      </c>
      <c r="E19" s="38"/>
      <c r="F19" s="21"/>
      <c r="G19" s="45"/>
      <c r="H19" s="45"/>
      <c r="I19" s="45"/>
      <c r="J19" s="45"/>
      <c r="K19" s="45"/>
      <c r="L19" s="45"/>
      <c r="M19" s="45"/>
      <c r="N19" s="92"/>
      <c r="O19" s="92"/>
      <c r="P19" s="92"/>
      <c r="Q19" s="92"/>
    </row>
    <row r="20" spans="1:17" s="23" customFormat="1" ht="45" customHeight="1" x14ac:dyDescent="0.3">
      <c r="A20" s="21"/>
      <c r="B20" s="60" t="str">
        <f t="shared" ref="B20" si="0">TEXT(C20,"ddd")</f>
        <v>Tue</v>
      </c>
      <c r="C20" s="36">
        <f>C19+1</f>
        <v>46028</v>
      </c>
      <c r="D20" s="37">
        <f t="shared" ref="D20" si="1">IF(B20="thu",6,IF(B20="fri",7,IF(B20="sat",1,IF(B20="sun",2,IF(B20="mon",3,IF(B20="tue",4,IF(B20="wed",5,y)))))))</f>
        <v>4</v>
      </c>
      <c r="E20" s="38"/>
      <c r="F20" s="21"/>
      <c r="G20" s="45"/>
      <c r="H20" s="45"/>
      <c r="I20" s="45"/>
      <c r="J20" s="45"/>
      <c r="K20" s="45"/>
      <c r="L20" s="45"/>
      <c r="M20" s="45"/>
      <c r="N20" s="92"/>
      <c r="O20" s="92"/>
      <c r="P20" s="92"/>
      <c r="Q20" s="92"/>
    </row>
    <row r="21" spans="1:17" s="23" customFormat="1" ht="45" customHeight="1" x14ac:dyDescent="0.3">
      <c r="A21" s="21"/>
      <c r="B21" s="60" t="str">
        <f>TEXT(C21,"ddd")</f>
        <v>Wed</v>
      </c>
      <c r="C21" s="36">
        <f>C20+1</f>
        <v>46029</v>
      </c>
      <c r="D21" s="37">
        <f>IF(B21="thu",6,IF(B21="fri",7,IF(B21="sat",1,IF(B21="sun",2,IF(B21="mon",3,IF(B21="tue",4,IF(B21="wed",5,y)))))))</f>
        <v>5</v>
      </c>
      <c r="E21" s="38"/>
      <c r="F21" s="31"/>
      <c r="G21" s="38"/>
      <c r="H21" s="38"/>
      <c r="I21" s="38"/>
      <c r="J21" s="38"/>
      <c r="K21" s="38"/>
      <c r="L21" s="38"/>
      <c r="M21" s="38"/>
      <c r="N21" s="92"/>
      <c r="O21" s="92"/>
      <c r="P21" s="92"/>
      <c r="Q21" s="92"/>
    </row>
    <row r="22" spans="1:17" s="23" customFormat="1" ht="45" customHeight="1" x14ac:dyDescent="0.3">
      <c r="A22" s="21"/>
      <c r="B22" s="60" t="str">
        <f>TEXT(C22,"ddd")</f>
        <v>Thu</v>
      </c>
      <c r="C22" s="36">
        <f t="shared" ref="C22:C23" si="2">C21+1</f>
        <v>46030</v>
      </c>
      <c r="D22" s="37">
        <f>IF(B22="thu",6,IF(B22="fri",7,IF(B22="sat",1,IF(B22="sun",2,IF(B22="mon",3,IF(B22="tue",4,IF(B22="wed",5,y)))))))</f>
        <v>6</v>
      </c>
      <c r="E22" s="38" t="s">
        <v>3</v>
      </c>
      <c r="F22" s="86"/>
      <c r="G22" s="38" t="s">
        <v>3</v>
      </c>
      <c r="H22" s="38" t="s">
        <v>3</v>
      </c>
      <c r="I22" s="38" t="s">
        <v>3</v>
      </c>
      <c r="J22" s="38"/>
      <c r="K22" s="38"/>
      <c r="L22" s="38"/>
      <c r="M22" s="38"/>
      <c r="N22" s="97"/>
      <c r="O22" s="98"/>
      <c r="P22" s="98"/>
      <c r="Q22" s="99"/>
    </row>
    <row r="23" spans="1:17" s="23" customFormat="1" ht="45" customHeight="1" thickBot="1" x14ac:dyDescent="0.35">
      <c r="A23" s="21"/>
      <c r="B23" s="67" t="str">
        <f>TEXT(C23,"ddd")</f>
        <v>Fri</v>
      </c>
      <c r="C23" s="36">
        <f t="shared" si="2"/>
        <v>46031</v>
      </c>
      <c r="D23" s="69">
        <f>IF(B23="thu",6,IF(B23="fri",7,IF(B23="sat",1,IF(B23="sun",2,IF(B23="mon",3,IF(B23="tue",4,IF(B23="wed",5,y)))))))</f>
        <v>7</v>
      </c>
      <c r="E23" s="40"/>
      <c r="F23" s="31"/>
      <c r="G23" s="40"/>
      <c r="H23" s="40"/>
      <c r="I23" s="40"/>
      <c r="J23" s="40"/>
      <c r="K23" s="40"/>
      <c r="L23" s="40"/>
      <c r="M23" s="40"/>
      <c r="N23" s="92"/>
      <c r="O23" s="92"/>
      <c r="P23" s="92"/>
      <c r="Q23" s="92"/>
    </row>
    <row r="24" spans="1:17" s="23" customFormat="1" ht="45" customHeight="1" thickBot="1" x14ac:dyDescent="0.35">
      <c r="A24" s="21"/>
      <c r="B24" s="46"/>
      <c r="C24" s="47" t="s">
        <v>10</v>
      </c>
      <c r="D24" s="48"/>
      <c r="E24" s="56"/>
      <c r="F24" s="31"/>
      <c r="G24" s="49"/>
      <c r="H24" s="49"/>
      <c r="I24" s="49"/>
      <c r="J24" s="49"/>
      <c r="K24" s="49"/>
      <c r="L24" s="49"/>
      <c r="M24" s="49"/>
      <c r="N24" s="94"/>
      <c r="O24" s="95"/>
      <c r="P24" s="95"/>
      <c r="Q24" s="96"/>
    </row>
    <row r="25" spans="1:17" s="23" customFormat="1" ht="16.5" customHeight="1" x14ac:dyDescent="0.3">
      <c r="A25" s="21"/>
      <c r="B25" s="29"/>
      <c r="C25" s="32"/>
      <c r="D25" s="30"/>
      <c r="E25" s="31"/>
      <c r="F25" s="31"/>
      <c r="G25" s="31"/>
      <c r="H25" s="31"/>
      <c r="I25" s="31"/>
      <c r="J25" s="31"/>
      <c r="K25" s="31"/>
      <c r="L25" s="31"/>
      <c r="M25" s="31"/>
      <c r="N25" s="74"/>
      <c r="O25" s="74"/>
      <c r="P25" s="74"/>
    </row>
    <row r="26" spans="1:17" s="23" customFormat="1" ht="51" customHeight="1" x14ac:dyDescent="0.3">
      <c r="A26" s="21"/>
      <c r="B26" s="109" t="s">
        <v>0</v>
      </c>
      <c r="C26" s="109"/>
      <c r="D26" s="35" t="s">
        <v>5</v>
      </c>
      <c r="E26" s="35" t="s">
        <v>19</v>
      </c>
      <c r="F26" s="55"/>
      <c r="G26" s="44" t="s">
        <v>20</v>
      </c>
      <c r="H26" s="44" t="s">
        <v>21</v>
      </c>
      <c r="I26" s="44" t="s">
        <v>6</v>
      </c>
      <c r="J26" s="44" t="s">
        <v>22</v>
      </c>
      <c r="K26" s="44" t="s">
        <v>7</v>
      </c>
      <c r="L26" s="44" t="s">
        <v>8</v>
      </c>
      <c r="M26" s="44" t="s">
        <v>23</v>
      </c>
      <c r="N26" s="92"/>
      <c r="O26" s="92"/>
      <c r="P26" s="92"/>
      <c r="Q26" s="92"/>
    </row>
    <row r="27" spans="1:17" s="23" customFormat="1" ht="45" customHeight="1" x14ac:dyDescent="0.3">
      <c r="A27" s="21"/>
      <c r="B27" s="76" t="str">
        <f t="shared" ref="B27:B28" si="3">TEXT(C27,"ddd")</f>
        <v>Sat</v>
      </c>
      <c r="C27" s="36">
        <f>C23+1</f>
        <v>46032</v>
      </c>
      <c r="D27" s="77">
        <f t="shared" ref="D27:D28" si="4">IF(B27="thu",6,IF(B27="fri",7,IF(B27="sat",1,IF(B27="sun",2,IF(B27="mon",3,IF(B27="tue",4,IF(B27="wed",5,y)))))))</f>
        <v>1</v>
      </c>
      <c r="E27" s="40"/>
      <c r="F27" s="31"/>
      <c r="G27" s="42"/>
      <c r="H27" s="42"/>
      <c r="I27" s="42"/>
      <c r="J27" s="42"/>
      <c r="K27" s="42"/>
      <c r="L27" s="42"/>
      <c r="M27" s="42"/>
      <c r="N27" s="92"/>
      <c r="O27" s="92"/>
      <c r="P27" s="92"/>
      <c r="Q27" s="92"/>
    </row>
    <row r="28" spans="1:17" s="23" customFormat="1" ht="45" customHeight="1" x14ac:dyDescent="0.3">
      <c r="A28" s="21"/>
      <c r="B28" s="60" t="str">
        <f t="shared" si="3"/>
        <v>Sun</v>
      </c>
      <c r="C28" s="36">
        <f>C27+1</f>
        <v>46033</v>
      </c>
      <c r="D28" s="37">
        <f t="shared" si="4"/>
        <v>2</v>
      </c>
      <c r="E28" s="40"/>
      <c r="F28" s="39"/>
      <c r="G28" s="38"/>
      <c r="H28" s="38"/>
      <c r="I28" s="38"/>
      <c r="J28" s="38"/>
      <c r="K28" s="38"/>
      <c r="L28" s="38"/>
      <c r="M28" s="38"/>
      <c r="N28" s="92"/>
      <c r="O28" s="92"/>
      <c r="P28" s="92"/>
      <c r="Q28" s="92"/>
    </row>
    <row r="29" spans="1:17" s="23" customFormat="1" ht="45" customHeight="1" x14ac:dyDescent="0.3">
      <c r="A29" s="21"/>
      <c r="B29" s="60" t="str">
        <f>TEXT(C29,"ddd")</f>
        <v>Mon</v>
      </c>
      <c r="C29" s="36">
        <f>C28+1</f>
        <v>46034</v>
      </c>
      <c r="D29" s="37">
        <f>IF(B29="thu",6,IF(B29="fri",7,IF(B29="sat",1,IF(B29="sun",2,IF(B29="mon",3,IF(B29="tue",4,IF(B29="wed",5,y)))))))</f>
        <v>3</v>
      </c>
      <c r="E29" s="38"/>
      <c r="F29" s="21"/>
      <c r="G29" s="45"/>
      <c r="H29" s="45"/>
      <c r="I29" s="45"/>
      <c r="J29" s="45"/>
      <c r="K29" s="45"/>
      <c r="L29" s="45"/>
      <c r="M29" s="45"/>
      <c r="N29" s="92"/>
      <c r="O29" s="92"/>
      <c r="P29" s="92"/>
      <c r="Q29" s="92"/>
    </row>
    <row r="30" spans="1:17" s="23" customFormat="1" ht="45" customHeight="1" x14ac:dyDescent="0.3">
      <c r="A30" s="21"/>
      <c r="B30" s="60" t="str">
        <f>TEXT(C30,"ddd")</f>
        <v>Tue</v>
      </c>
      <c r="C30" s="36">
        <f>C29+1</f>
        <v>46035</v>
      </c>
      <c r="D30" s="37">
        <f>IF(B30="thu",6,IF(B30="fri",7,IF(B30="sat",1,IF(B30="sun",2,IF(B30="mon",3,IF(B30="tue",4,IF(B30="wed",5,y)))))))</f>
        <v>4</v>
      </c>
      <c r="E30" s="38"/>
      <c r="F30" s="21"/>
      <c r="G30" s="45"/>
      <c r="H30" s="45"/>
      <c r="I30" s="45"/>
      <c r="J30" s="45"/>
      <c r="K30" s="45"/>
      <c r="L30" s="45"/>
      <c r="M30" s="45"/>
      <c r="N30" s="92"/>
      <c r="O30" s="92"/>
      <c r="P30" s="92"/>
      <c r="Q30" s="92"/>
    </row>
    <row r="31" spans="1:17" s="23" customFormat="1" ht="45" customHeight="1" x14ac:dyDescent="0.3">
      <c r="A31" s="21"/>
      <c r="B31" s="60" t="str">
        <f>TEXT(C31,"ddd")</f>
        <v>Wed</v>
      </c>
      <c r="C31" s="68">
        <f>C30+1</f>
        <v>46036</v>
      </c>
      <c r="D31" s="37">
        <f>IF(B31="thu",6,IF(B31="fri",7,IF(B31="sat",1,IF(B31="sun",2,IF(B31="mon",3,IF(B31="tue",4,IF(B31="wed",5,y)))))))</f>
        <v>5</v>
      </c>
      <c r="E31" s="40"/>
      <c r="F31" s="21"/>
      <c r="G31" s="51"/>
      <c r="H31" s="51"/>
      <c r="I31" s="51"/>
      <c r="J31" s="51"/>
      <c r="K31" s="51"/>
      <c r="L31" s="51"/>
      <c r="M31" s="51"/>
      <c r="N31" s="88"/>
      <c r="O31" s="79"/>
      <c r="P31" s="79"/>
      <c r="Q31" s="89"/>
    </row>
    <row r="32" spans="1:17" s="23" customFormat="1" ht="45" customHeight="1" thickBot="1" x14ac:dyDescent="0.35">
      <c r="A32" s="21"/>
      <c r="B32" s="67" t="str">
        <f>TEXT(C32,"ddd")</f>
        <v>Thu</v>
      </c>
      <c r="C32" s="68">
        <f>C31+1</f>
        <v>46037</v>
      </c>
      <c r="D32" s="69">
        <f>IF(B32="thu",6,IF(B32="fri",7,IF(B32="sat",1,IF(B32="sun",2,IF(B32="mon",3,IF(B32="tue",4,IF(B32="wed",5,y)))))))</f>
        <v>6</v>
      </c>
      <c r="E32" s="40"/>
      <c r="F32" s="21"/>
      <c r="G32" s="51"/>
      <c r="H32" s="51"/>
      <c r="I32" s="51"/>
      <c r="J32" s="51"/>
      <c r="K32" s="51"/>
      <c r="L32" s="51"/>
      <c r="M32" s="51"/>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4">
    <mergeCell ref="C5:D5"/>
    <mergeCell ref="F5:H5"/>
    <mergeCell ref="I5:J5"/>
    <mergeCell ref="B4:C4"/>
    <mergeCell ref="B2:C2"/>
    <mergeCell ref="D2:G2"/>
    <mergeCell ref="J2:L2"/>
    <mergeCell ref="D38:H38"/>
    <mergeCell ref="K38:O38"/>
    <mergeCell ref="N2:O2"/>
    <mergeCell ref="L5:N5"/>
    <mergeCell ref="L6:N6"/>
    <mergeCell ref="C6:D6"/>
    <mergeCell ref="F6:H6"/>
    <mergeCell ref="I6:J6"/>
    <mergeCell ref="C7:D7"/>
    <mergeCell ref="F7:H7"/>
    <mergeCell ref="I7:J7"/>
    <mergeCell ref="B11:C11"/>
    <mergeCell ref="B16:C16"/>
    <mergeCell ref="G10:M10"/>
    <mergeCell ref="E36:N36"/>
    <mergeCell ref="B26:C26"/>
    <mergeCell ref="N19:Q19"/>
    <mergeCell ref="N20:Q20"/>
    <mergeCell ref="N21:Q21"/>
    <mergeCell ref="N22:Q22"/>
    <mergeCell ref="N16:Q16"/>
    <mergeCell ref="N12:Q12"/>
    <mergeCell ref="N10:Q10"/>
    <mergeCell ref="N11:Q11"/>
    <mergeCell ref="N13:Q13"/>
    <mergeCell ref="N33:Q33"/>
    <mergeCell ref="N30:Q30"/>
    <mergeCell ref="N32:Q32"/>
    <mergeCell ref="N26:Q26"/>
    <mergeCell ref="N18:Q18"/>
    <mergeCell ref="N29:Q29"/>
    <mergeCell ref="N24:Q24"/>
    <mergeCell ref="N17:Q17"/>
    <mergeCell ref="N14:Q14"/>
    <mergeCell ref="N23:Q23"/>
    <mergeCell ref="N27:Q27"/>
    <mergeCell ref="N28:Q28"/>
  </mergeCells>
  <pageMargins left="0.5" right="0.5" top="0.5" bottom="0.5" header="0.3" footer="0.3"/>
  <pageSetup scale="53" orientation="portrait" r:id="rId1"/>
  <headerFooter alignWithMargins="0">
    <oddHeader>&amp;CSemi-Monthly Timesheet FLSA Exempt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46158</v>
      </c>
      <c r="J5" s="112"/>
      <c r="K5" s="3"/>
      <c r="L5" s="102" t="s">
        <v>13</v>
      </c>
      <c r="M5" s="102"/>
      <c r="N5" s="102"/>
      <c r="O5" s="65"/>
    </row>
    <row r="6" spans="1:17" ht="21" customHeight="1" thickBot="1" x14ac:dyDescent="0.35">
      <c r="A6" s="11"/>
      <c r="B6" s="17" t="s">
        <v>3</v>
      </c>
      <c r="C6" s="103"/>
      <c r="D6" s="103"/>
      <c r="E6" s="5"/>
      <c r="F6" s="102" t="s">
        <v>2</v>
      </c>
      <c r="G6" s="102"/>
      <c r="H6" s="102"/>
      <c r="I6" s="104">
        <f>C33</f>
        <v>46173</v>
      </c>
      <c r="J6" s="104"/>
      <c r="K6" s="3"/>
      <c r="L6" s="102" t="s">
        <v>12</v>
      </c>
      <c r="M6" s="102"/>
      <c r="N6" s="102"/>
      <c r="O6" s="66"/>
    </row>
    <row r="7" spans="1:17" ht="21" customHeight="1" thickBot="1" x14ac:dyDescent="0.35">
      <c r="A7" s="11"/>
      <c r="B7" s="17" t="s">
        <v>3</v>
      </c>
      <c r="C7" s="103"/>
      <c r="D7" s="103"/>
      <c r="E7" s="5"/>
      <c r="F7" s="105" t="s">
        <v>11</v>
      </c>
      <c r="G7" s="105"/>
      <c r="H7" s="105"/>
      <c r="I7" s="106">
        <v>46189</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9" t="s">
        <v>0</v>
      </c>
      <c r="C11" s="109"/>
      <c r="D11" s="35" t="s">
        <v>5</v>
      </c>
      <c r="E11" s="35" t="s">
        <v>19</v>
      </c>
      <c r="F11" s="55"/>
      <c r="G11" s="70" t="s">
        <v>20</v>
      </c>
      <c r="H11" s="70" t="s">
        <v>21</v>
      </c>
      <c r="I11" s="70" t="s">
        <v>6</v>
      </c>
      <c r="J11" s="70" t="s">
        <v>22</v>
      </c>
      <c r="K11" s="70" t="s">
        <v>7</v>
      </c>
      <c r="L11" s="70" t="s">
        <v>8</v>
      </c>
      <c r="M11" s="70" t="s">
        <v>23</v>
      </c>
      <c r="N11" s="97"/>
      <c r="O11" s="98"/>
      <c r="P11" s="98"/>
      <c r="Q11" s="99"/>
    </row>
    <row r="12" spans="1:17" s="23" customFormat="1" ht="45" customHeight="1" x14ac:dyDescent="0.3">
      <c r="A12" s="21"/>
      <c r="B12" s="60" t="str">
        <f>TEXT(C12,"ddd")</f>
        <v>Sat</v>
      </c>
      <c r="C12" s="36">
        <v>46158</v>
      </c>
      <c r="D12" s="37">
        <f>IF(B12="thu",6,IF(B12="fri",7,IF(B12="sat",1,IF(B12="sun",2,IF(B12="mon",3,IF(B12="tue",4,IF(B12="wed",5,y)))))))</f>
        <v>1</v>
      </c>
      <c r="E12" s="40"/>
      <c r="F12" s="39"/>
      <c r="G12" s="38"/>
      <c r="H12" s="38"/>
      <c r="I12" s="38"/>
      <c r="J12" s="38"/>
      <c r="K12" s="38"/>
      <c r="L12" s="38"/>
      <c r="M12" s="38"/>
      <c r="N12" s="97"/>
      <c r="O12" s="98"/>
      <c r="P12" s="98"/>
      <c r="Q12" s="99"/>
    </row>
    <row r="13" spans="1:17" s="23" customFormat="1" ht="45" customHeight="1" x14ac:dyDescent="0.3">
      <c r="A13" s="21"/>
      <c r="B13" s="67" t="str">
        <f t="shared" ref="B13:B18" si="0">TEXT(C13,"ddd")</f>
        <v>Sun</v>
      </c>
      <c r="C13" s="68">
        <f>C12+1</f>
        <v>46159</v>
      </c>
      <c r="D13" s="69">
        <f>IF(B13="thu",6,IF(B13="fri",7,IF(B13="sat",1,IF(B13="sun",2,IF(B13="mon",3,IF(B13="tue",4,IF(B13="wed",5,y)))))))</f>
        <v>2</v>
      </c>
      <c r="E13" s="40"/>
      <c r="F13" s="21"/>
      <c r="G13" s="51"/>
      <c r="H13" s="51"/>
      <c r="I13" s="51"/>
      <c r="J13" s="51"/>
      <c r="K13" s="51"/>
      <c r="L13" s="51"/>
      <c r="M13" s="51"/>
      <c r="N13" s="97"/>
      <c r="O13" s="98"/>
      <c r="P13" s="98"/>
      <c r="Q13" s="99"/>
    </row>
    <row r="14" spans="1:17" s="23" customFormat="1" ht="45" customHeight="1" x14ac:dyDescent="0.3">
      <c r="A14" s="21"/>
      <c r="B14" s="60" t="str">
        <f t="shared" si="0"/>
        <v>Mon</v>
      </c>
      <c r="C14" s="36">
        <f t="shared" ref="C14:C18" si="1">C13+1</f>
        <v>46160</v>
      </c>
      <c r="D14" s="37">
        <f>IF(B14="thu",6,IF(B14="fri",7,IF(B14="sat",1,IF(B14="sun",2,IF(B14="mon",3,IF(B14="tue",4,IF(B14="wed",5,y)))))))</f>
        <v>3</v>
      </c>
      <c r="E14" s="38"/>
      <c r="F14" s="31"/>
      <c r="G14" s="38"/>
      <c r="H14" s="38"/>
      <c r="I14" s="38"/>
      <c r="J14" s="38"/>
      <c r="K14" s="38"/>
      <c r="L14" s="38"/>
      <c r="M14" s="38"/>
      <c r="N14" s="97"/>
      <c r="O14" s="98"/>
      <c r="P14" s="98"/>
      <c r="Q14" s="99"/>
    </row>
    <row r="15" spans="1:17" s="23" customFormat="1" ht="45" customHeight="1" x14ac:dyDescent="0.3">
      <c r="A15" s="21"/>
      <c r="B15" s="60" t="str">
        <f t="shared" si="0"/>
        <v>Tue</v>
      </c>
      <c r="C15" s="36">
        <f t="shared" si="1"/>
        <v>46161</v>
      </c>
      <c r="D15" s="37">
        <f>IF(B15="thu",6,IF(B15="fri",7,IF(B15="sat",1,IF(B15="sun",2,IF(B15="mon",3,IF(B15="tue",4,IF(B15="wed",5,y)))))))</f>
        <v>4</v>
      </c>
      <c r="E15" s="38"/>
      <c r="F15" s="31"/>
      <c r="G15" s="38"/>
      <c r="H15" s="38"/>
      <c r="I15" s="38"/>
      <c r="J15" s="38"/>
      <c r="K15" s="38"/>
      <c r="L15" s="38"/>
      <c r="M15" s="38"/>
      <c r="N15" s="97"/>
      <c r="O15" s="98"/>
      <c r="P15" s="98"/>
      <c r="Q15" s="99"/>
    </row>
    <row r="16" spans="1:17" s="23" customFormat="1" ht="45" customHeight="1" x14ac:dyDescent="0.3">
      <c r="A16" s="21"/>
      <c r="B16" s="60" t="str">
        <f t="shared" si="0"/>
        <v>Wed</v>
      </c>
      <c r="C16" s="36">
        <f t="shared" si="1"/>
        <v>46162</v>
      </c>
      <c r="D16" s="37">
        <f>IF(B16="thu",6,IF(B16="fri",7,IF(B16="sat",1,IF(B16="sun",2,IF(B16="mon",3,IF(B16="tue",4,IF(B16="wed",5,y)))))))</f>
        <v>5</v>
      </c>
      <c r="E16" s="38"/>
      <c r="F16" s="31"/>
      <c r="G16" s="38"/>
      <c r="H16" s="38"/>
      <c r="I16" s="38"/>
      <c r="J16" s="38"/>
      <c r="K16" s="38"/>
      <c r="L16" s="38"/>
      <c r="M16" s="38"/>
      <c r="N16" s="97"/>
      <c r="O16" s="98"/>
      <c r="P16" s="98"/>
      <c r="Q16" s="99"/>
    </row>
    <row r="17" spans="1:17" s="23" customFormat="1" ht="45" customHeight="1" x14ac:dyDescent="0.3">
      <c r="A17" s="21"/>
      <c r="B17" s="60" t="str">
        <f t="shared" si="0"/>
        <v>Thu</v>
      </c>
      <c r="C17" s="36">
        <f t="shared" si="1"/>
        <v>46163</v>
      </c>
      <c r="D17" s="37">
        <f>IF(B17="thu",6,IF(B17="fri",7,IF(B17="sat",1,IF(B17="sun",2,IF(B17="mon",3,IF(B17="tue",4,IF(B17="wed",5,y)))))))</f>
        <v>6</v>
      </c>
      <c r="E17" s="38"/>
      <c r="F17" s="31"/>
      <c r="G17" s="38"/>
      <c r="H17" s="38"/>
      <c r="I17" s="38"/>
      <c r="J17" s="38"/>
      <c r="K17" s="38"/>
      <c r="L17" s="38"/>
      <c r="M17" s="38"/>
      <c r="N17" s="116"/>
      <c r="O17" s="117"/>
      <c r="P17" s="117"/>
      <c r="Q17" s="118"/>
    </row>
    <row r="18" spans="1:17" s="23" customFormat="1" ht="45" customHeight="1" thickBot="1" x14ac:dyDescent="0.35">
      <c r="A18" s="21"/>
      <c r="B18" s="58" t="str">
        <f t="shared" si="0"/>
        <v>Fri</v>
      </c>
      <c r="C18" s="43">
        <f t="shared" si="1"/>
        <v>46164</v>
      </c>
      <c r="D18" s="41">
        <f>IF(B18="thu",6,IF(B18="fri",7,IF(B18="sat",1,IF(B18="sun",2,IF(B18="mon",3,IF(B18="tue",4,IF(B18="wed",5,y)))))))</f>
        <v>7</v>
      </c>
      <c r="E18" s="38"/>
      <c r="F18" s="31"/>
      <c r="G18" s="42"/>
      <c r="H18" s="42"/>
      <c r="I18" s="42"/>
      <c r="J18" s="42"/>
      <c r="K18" s="42"/>
      <c r="L18" s="42"/>
      <c r="M18" s="42"/>
      <c r="N18" s="97"/>
      <c r="O18" s="98"/>
      <c r="P18" s="98"/>
      <c r="Q18" s="99"/>
    </row>
    <row r="19" spans="1:17" s="23" customFormat="1" ht="45" customHeight="1" thickBot="1" x14ac:dyDescent="0.35">
      <c r="A19" s="21"/>
      <c r="B19" s="46"/>
      <c r="C19" s="47" t="s">
        <v>10</v>
      </c>
      <c r="D19" s="48"/>
      <c r="E19" s="56"/>
      <c r="F19" s="31"/>
      <c r="G19" s="49"/>
      <c r="H19" s="49"/>
      <c r="I19" s="49"/>
      <c r="J19" s="49"/>
      <c r="K19" s="49"/>
      <c r="L19" s="49"/>
      <c r="M19" s="49"/>
      <c r="N19" s="94"/>
      <c r="O19" s="95"/>
      <c r="P19" s="95"/>
      <c r="Q19" s="96"/>
    </row>
    <row r="20" spans="1:17" s="23" customFormat="1" ht="16.5" customHeight="1" x14ac:dyDescent="0.3">
      <c r="A20" s="21"/>
      <c r="B20" s="82"/>
      <c r="C20" s="83"/>
      <c r="D20" s="84"/>
      <c r="E20" s="72"/>
      <c r="F20" s="72"/>
      <c r="G20" s="72"/>
      <c r="H20" s="72"/>
      <c r="I20" s="72"/>
      <c r="J20" s="72"/>
      <c r="K20" s="72"/>
      <c r="L20" s="72"/>
      <c r="M20" s="72"/>
      <c r="N20" s="79"/>
      <c r="O20" s="79"/>
      <c r="P20" s="79"/>
      <c r="Q20" s="79"/>
    </row>
    <row r="21" spans="1:17" s="23" customFormat="1" ht="51" customHeight="1" x14ac:dyDescent="0.3">
      <c r="A21" s="21"/>
      <c r="B21" s="120" t="s">
        <v>0</v>
      </c>
      <c r="C21" s="121"/>
      <c r="D21" s="81" t="s">
        <v>5</v>
      </c>
      <c r="E21" s="81" t="s">
        <v>19</v>
      </c>
      <c r="F21" s="22"/>
      <c r="G21" s="70" t="s">
        <v>20</v>
      </c>
      <c r="H21" s="70" t="s">
        <v>21</v>
      </c>
      <c r="I21" s="70" t="s">
        <v>6</v>
      </c>
      <c r="J21" s="70" t="s">
        <v>22</v>
      </c>
      <c r="K21" s="70" t="s">
        <v>7</v>
      </c>
      <c r="L21" s="70" t="s">
        <v>8</v>
      </c>
      <c r="M21" s="70" t="s">
        <v>23</v>
      </c>
      <c r="N21" s="116"/>
      <c r="O21" s="117"/>
      <c r="P21" s="117"/>
      <c r="Q21" s="118"/>
    </row>
    <row r="22" spans="1:17" s="23" customFormat="1" ht="45" customHeight="1" x14ac:dyDescent="0.3">
      <c r="A22" s="21"/>
      <c r="B22" s="60" t="str">
        <f>TEXT(C22,"ddd")</f>
        <v>Sat</v>
      </c>
      <c r="C22" s="36">
        <f>C18+1</f>
        <v>46165</v>
      </c>
      <c r="D22" s="37">
        <f>IF(B22="thu",6,IF(B22="fri",7,IF(B22="sat",1,IF(B22="sun",2,IF(B22="mon",3,IF(B22="tue",4,IF(B22="wed",5,y)))))))</f>
        <v>1</v>
      </c>
      <c r="E22" s="40"/>
      <c r="F22" s="39"/>
      <c r="G22" s="38"/>
      <c r="H22" s="38"/>
      <c r="I22" s="38"/>
      <c r="J22" s="38"/>
      <c r="K22" s="38"/>
      <c r="L22" s="38"/>
      <c r="M22" s="38"/>
      <c r="N22" s="97"/>
      <c r="O22" s="98"/>
      <c r="P22" s="98"/>
      <c r="Q22" s="99"/>
    </row>
    <row r="23" spans="1:17" s="23" customFormat="1" ht="45" customHeight="1" x14ac:dyDescent="0.3">
      <c r="A23" s="21"/>
      <c r="B23" s="67" t="str">
        <f>TEXT(C23,"ddd")</f>
        <v>Sun</v>
      </c>
      <c r="C23" s="68">
        <f>C22+1</f>
        <v>46166</v>
      </c>
      <c r="D23" s="69">
        <f>IF(B23="thu",6,IF(B23="fri",7,IF(B23="sat",1,IF(B23="sun",2,IF(B23="mon",3,IF(B23="tue",4,IF(B23="wed",5,y)))))))</f>
        <v>2</v>
      </c>
      <c r="E23" s="40" t="s">
        <v>3</v>
      </c>
      <c r="F23" s="21"/>
      <c r="G23" s="51" t="s">
        <v>3</v>
      </c>
      <c r="H23" s="51" t="s">
        <v>3</v>
      </c>
      <c r="I23" s="51" t="s">
        <v>3</v>
      </c>
      <c r="J23" s="51"/>
      <c r="K23" s="51"/>
      <c r="L23" s="51"/>
      <c r="M23" s="51"/>
      <c r="N23" s="97"/>
      <c r="O23" s="98"/>
      <c r="P23" s="98"/>
      <c r="Q23" s="99"/>
    </row>
    <row r="24" spans="1:17" s="23" customFormat="1" ht="45" customHeight="1" x14ac:dyDescent="0.3">
      <c r="A24" s="21"/>
      <c r="B24" s="60" t="str">
        <f>TEXT(C24,"ddd")</f>
        <v>Mon</v>
      </c>
      <c r="C24" s="36">
        <f t="shared" ref="C24" si="2">C23+1</f>
        <v>46167</v>
      </c>
      <c r="D24" s="37">
        <f>IF(B24="thu",6,IF(B24="fri",7,IF(B24="sat",1,IF(B24="sun",2,IF(B24="mon",3,IF(B24="tue",4,IF(B24="wed",5,y)))))))</f>
        <v>3</v>
      </c>
      <c r="E24" s="38"/>
      <c r="F24" s="31"/>
      <c r="G24" s="38"/>
      <c r="H24" s="38"/>
      <c r="I24" s="38"/>
      <c r="J24" s="38"/>
      <c r="K24" s="38"/>
      <c r="L24" s="38"/>
      <c r="M24" s="38"/>
      <c r="N24" s="97"/>
      <c r="O24" s="98"/>
      <c r="P24" s="98"/>
      <c r="Q24" s="99"/>
    </row>
    <row r="25" spans="1:17" s="23" customFormat="1" ht="45" customHeight="1" x14ac:dyDescent="0.3">
      <c r="A25" s="21"/>
      <c r="B25" s="60" t="str">
        <f>TEXT(C25,"ddd")</f>
        <v>Tue</v>
      </c>
      <c r="C25" s="36">
        <f>C24+1</f>
        <v>46168</v>
      </c>
      <c r="D25" s="37">
        <f>IF(B25="thu",6,IF(B25="fri",7,IF(B25="sat",1,IF(B25="sun",2,IF(B25="mon",3,IF(B25="tue",4,IF(B25="wed",5,y)))))))</f>
        <v>4</v>
      </c>
      <c r="E25" s="38"/>
      <c r="F25" s="31"/>
      <c r="G25" s="38"/>
      <c r="H25" s="38"/>
      <c r="I25" s="38"/>
      <c r="J25" s="38"/>
      <c r="K25" s="38"/>
      <c r="L25" s="38"/>
      <c r="M25" s="38"/>
      <c r="N25" s="97"/>
      <c r="O25" s="98"/>
      <c r="P25" s="98"/>
      <c r="Q25" s="99"/>
    </row>
    <row r="26" spans="1:17" s="23" customFormat="1" ht="45" customHeight="1" x14ac:dyDescent="0.3">
      <c r="A26" s="21"/>
      <c r="B26" s="60" t="str">
        <f>TEXT(C26,"ddd")</f>
        <v>Wed</v>
      </c>
      <c r="C26" s="36">
        <f>C25+1</f>
        <v>46169</v>
      </c>
      <c r="D26" s="37">
        <f>IF(B26="thu",6,IF(B26="fri",7,IF(B26="sat",1,IF(B26="sun",2,IF(B26="mon",3,IF(B26="tue",4,IF(B26="wed",5,y)))))))</f>
        <v>5</v>
      </c>
      <c r="E26" s="38"/>
      <c r="F26" s="31"/>
      <c r="G26" s="38"/>
      <c r="H26" s="38"/>
      <c r="I26" s="38"/>
      <c r="J26" s="38"/>
      <c r="K26" s="38"/>
      <c r="L26" s="38"/>
      <c r="M26" s="38"/>
      <c r="N26" s="97"/>
      <c r="O26" s="98"/>
      <c r="P26" s="98"/>
      <c r="Q26" s="99"/>
    </row>
    <row r="27" spans="1:17" s="23" customFormat="1" ht="45" customHeight="1" x14ac:dyDescent="0.3">
      <c r="A27" s="21"/>
      <c r="B27" s="60" t="str">
        <f t="shared" ref="B27:B28" si="3">TEXT(C27,"ddd")</f>
        <v>Thu</v>
      </c>
      <c r="C27" s="36">
        <f>C26+1</f>
        <v>46170</v>
      </c>
      <c r="D27" s="37">
        <f t="shared" ref="D27:D28" si="4">IF(B27="thu",6,IF(B27="fri",7,IF(B27="sat",1,IF(B27="sun",2,IF(B27="mon",3,IF(B27="tue",4,IF(B27="wed",5,y)))))))</f>
        <v>6</v>
      </c>
      <c r="E27" s="38"/>
      <c r="F27" s="31"/>
      <c r="G27" s="38"/>
      <c r="H27" s="38"/>
      <c r="I27" s="38"/>
      <c r="J27" s="38"/>
      <c r="K27" s="38"/>
      <c r="L27" s="38"/>
      <c r="M27" s="38"/>
      <c r="N27" s="116"/>
      <c r="O27" s="117"/>
      <c r="P27" s="117"/>
      <c r="Q27" s="118"/>
    </row>
    <row r="28" spans="1:17" s="23" customFormat="1" ht="45" customHeight="1" thickBot="1" x14ac:dyDescent="0.35">
      <c r="A28" s="21"/>
      <c r="B28" s="58" t="str">
        <f t="shared" si="3"/>
        <v>Fri</v>
      </c>
      <c r="C28" s="43">
        <f>C27+1</f>
        <v>46171</v>
      </c>
      <c r="D28" s="41">
        <f t="shared" si="4"/>
        <v>7</v>
      </c>
      <c r="E28" s="38"/>
      <c r="F28" s="31"/>
      <c r="G28" s="42"/>
      <c r="H28" s="42"/>
      <c r="I28" s="42"/>
      <c r="J28" s="42"/>
      <c r="K28" s="42"/>
      <c r="L28" s="42"/>
      <c r="M28" s="42"/>
      <c r="N28" s="97"/>
      <c r="O28" s="98"/>
      <c r="P28" s="98"/>
      <c r="Q28" s="99"/>
    </row>
    <row r="29" spans="1:17" s="23" customFormat="1" ht="45" customHeight="1" thickBot="1" x14ac:dyDescent="0.35">
      <c r="A29" s="21"/>
      <c r="B29" s="46"/>
      <c r="C29" s="47" t="s">
        <v>10</v>
      </c>
      <c r="D29" s="48"/>
      <c r="E29" s="56"/>
      <c r="F29" s="31"/>
      <c r="G29" s="49"/>
      <c r="H29" s="49"/>
      <c r="I29" s="49"/>
      <c r="J29" s="49"/>
      <c r="K29" s="49"/>
      <c r="L29" s="49"/>
      <c r="M29" s="49"/>
      <c r="N29" s="94"/>
      <c r="O29" s="95"/>
      <c r="P29" s="95"/>
      <c r="Q29" s="96"/>
    </row>
    <row r="30" spans="1:17" s="23" customFormat="1" ht="16.5" x14ac:dyDescent="0.3">
      <c r="A30" s="21"/>
      <c r="B30" s="29"/>
      <c r="C30" s="32"/>
      <c r="D30" s="30"/>
      <c r="E30" s="31"/>
      <c r="F30" s="31"/>
      <c r="G30" s="72"/>
      <c r="H30" s="72"/>
      <c r="I30" s="72"/>
      <c r="J30" s="72"/>
      <c r="K30" s="72"/>
      <c r="L30" s="72"/>
      <c r="M30" s="72"/>
      <c r="N30" s="31"/>
      <c r="O30" s="31"/>
      <c r="P30" s="31"/>
    </row>
    <row r="31" spans="1:17" s="23" customFormat="1" ht="51" customHeight="1" x14ac:dyDescent="0.3">
      <c r="A31" s="21"/>
      <c r="B31" s="109" t="s">
        <v>0</v>
      </c>
      <c r="C31" s="109"/>
      <c r="D31" s="35" t="s">
        <v>5</v>
      </c>
      <c r="E31" s="35" t="s">
        <v>19</v>
      </c>
      <c r="F31" s="55"/>
      <c r="G31" s="70" t="s">
        <v>20</v>
      </c>
      <c r="H31" s="70" t="s">
        <v>21</v>
      </c>
      <c r="I31" s="70" t="s">
        <v>6</v>
      </c>
      <c r="J31" s="70" t="s">
        <v>22</v>
      </c>
      <c r="K31" s="70" t="s">
        <v>7</v>
      </c>
      <c r="L31" s="70" t="s">
        <v>8</v>
      </c>
      <c r="M31" s="70" t="s">
        <v>23</v>
      </c>
      <c r="N31" s="97"/>
      <c r="O31" s="98"/>
      <c r="P31" s="98"/>
      <c r="Q31" s="99"/>
    </row>
    <row r="32" spans="1:17" s="23" customFormat="1" ht="45" customHeight="1" x14ac:dyDescent="0.3">
      <c r="A32" s="21"/>
      <c r="B32" s="60" t="str">
        <f t="shared" ref="B32" si="5">TEXT(C32,"ddd")</f>
        <v>Sat</v>
      </c>
      <c r="C32" s="36">
        <f>C28+1</f>
        <v>46172</v>
      </c>
      <c r="D32" s="37">
        <f t="shared" ref="D32" si="6">IF(B32="thu",6,IF(B32="fri",7,IF(B32="sat",1,IF(B32="sun",2,IF(B32="mon",3,IF(B32="tue",4,IF(B32="wed",5,y)))))))</f>
        <v>1</v>
      </c>
      <c r="E32" s="40"/>
      <c r="F32" s="39"/>
      <c r="G32" s="38"/>
      <c r="H32" s="38"/>
      <c r="I32" s="38"/>
      <c r="J32" s="38"/>
      <c r="K32" s="38"/>
      <c r="L32" s="38"/>
      <c r="M32" s="38"/>
      <c r="N32" s="97"/>
      <c r="O32" s="98"/>
      <c r="P32" s="98"/>
      <c r="Q32" s="99"/>
    </row>
    <row r="33" spans="1:17" s="23" customFormat="1" ht="45" customHeight="1" thickBot="1" x14ac:dyDescent="0.35">
      <c r="A33" s="21"/>
      <c r="B33" s="60" t="str">
        <f t="shared" ref="B33" si="7">TEXT(C33,"ddd")</f>
        <v>Sun</v>
      </c>
      <c r="C33" s="36">
        <f>C32+1</f>
        <v>46173</v>
      </c>
      <c r="D33" s="37">
        <f t="shared" ref="D33" si="8">IF(B33="thu",6,IF(B33="fri",7,IF(B33="sat",1,IF(B33="sun",2,IF(B33="mon",3,IF(B33="tue",4,IF(B33="wed",5,y)))))))</f>
        <v>2</v>
      </c>
      <c r="E33" s="40"/>
      <c r="F33" s="39"/>
      <c r="G33" s="38"/>
      <c r="H33" s="38"/>
      <c r="I33" s="38"/>
      <c r="J33" s="38"/>
      <c r="K33" s="38"/>
      <c r="L33" s="38"/>
      <c r="M33" s="38"/>
      <c r="N33" s="97"/>
      <c r="O33" s="98"/>
      <c r="P33" s="98"/>
      <c r="Q33" s="99"/>
    </row>
    <row r="34" spans="1:17" s="23" customFormat="1" ht="45" customHeight="1" thickBot="1" x14ac:dyDescent="0.35">
      <c r="A34" s="21"/>
      <c r="B34" s="46"/>
      <c r="C34" s="47" t="s">
        <v>10</v>
      </c>
      <c r="D34" s="48"/>
      <c r="E34" s="56"/>
      <c r="F34" s="31"/>
      <c r="G34" s="49"/>
      <c r="H34" s="49"/>
      <c r="I34" s="49"/>
      <c r="J34" s="49"/>
      <c r="K34" s="49"/>
      <c r="L34" s="49"/>
      <c r="M34" s="49"/>
      <c r="N34" s="94"/>
      <c r="O34" s="95"/>
      <c r="P34" s="95"/>
      <c r="Q34" s="96"/>
    </row>
    <row r="35" spans="1:17" s="23" customFormat="1" ht="16.5" customHeight="1" thickBot="1" x14ac:dyDescent="0.35">
      <c r="A35" s="21"/>
      <c r="B35" s="29"/>
      <c r="C35" s="32"/>
      <c r="D35" s="30"/>
      <c r="E35" s="31"/>
      <c r="F35" s="31"/>
      <c r="G35" s="31"/>
      <c r="H35" s="31"/>
      <c r="I35" s="31"/>
      <c r="J35" s="31"/>
      <c r="K35" s="31"/>
      <c r="L35" s="31"/>
      <c r="M35" s="31"/>
      <c r="N35" s="74"/>
      <c r="O35" s="74"/>
      <c r="P35" s="74"/>
    </row>
    <row r="36" spans="1:17" s="23" customFormat="1" ht="45" customHeight="1" thickBot="1" x14ac:dyDescent="0.35">
      <c r="A36" s="21"/>
      <c r="B36" s="29"/>
      <c r="C36" s="32" t="s">
        <v>9</v>
      </c>
      <c r="D36" s="56" t="s">
        <v>3</v>
      </c>
      <c r="E36" s="31"/>
    </row>
    <row r="37" spans="1:17" s="23" customFormat="1" ht="21" customHeight="1" x14ac:dyDescent="0.3">
      <c r="A37" s="21"/>
      <c r="B37" s="29"/>
      <c r="C37" s="32"/>
      <c r="D37" s="31"/>
      <c r="E37" s="111" t="s">
        <v>25</v>
      </c>
      <c r="F37" s="111"/>
      <c r="G37" s="111"/>
      <c r="H37" s="111"/>
      <c r="I37" s="111"/>
      <c r="J37" s="111"/>
      <c r="K37" s="111"/>
      <c r="L37" s="111"/>
      <c r="M37" s="111"/>
      <c r="N37" s="111"/>
      <c r="O37" s="61"/>
      <c r="P37" s="61"/>
    </row>
    <row r="38" spans="1:17" ht="51" customHeight="1" thickBot="1" x14ac:dyDescent="0.3">
      <c r="A38" s="10"/>
      <c r="B38" s="10"/>
      <c r="C38" s="10"/>
      <c r="D38" s="63"/>
      <c r="E38" s="62"/>
      <c r="F38" s="62"/>
      <c r="G38" s="63"/>
      <c r="H38" s="63"/>
      <c r="I38" s="10"/>
      <c r="J38" s="10"/>
      <c r="K38" s="62"/>
      <c r="L38" s="62"/>
      <c r="M38" s="63"/>
      <c r="N38" s="63"/>
      <c r="O38" s="62"/>
    </row>
    <row r="39" spans="1:17" ht="21.75" customHeight="1" x14ac:dyDescent="0.3">
      <c r="A39" s="10"/>
      <c r="B39" s="1"/>
      <c r="C39" s="6"/>
      <c r="D39" s="100" t="s">
        <v>16</v>
      </c>
      <c r="E39" s="100"/>
      <c r="F39" s="100"/>
      <c r="G39" s="100"/>
      <c r="H39" s="100"/>
      <c r="I39" s="14"/>
      <c r="J39" s="14"/>
      <c r="K39" s="100" t="s">
        <v>17</v>
      </c>
      <c r="L39" s="100"/>
      <c r="M39" s="100"/>
      <c r="N39" s="100"/>
      <c r="O39" s="100"/>
    </row>
    <row r="40" spans="1:17" ht="14.25" x14ac:dyDescent="0.3">
      <c r="A40" s="10"/>
      <c r="B40" s="18"/>
      <c r="C40" s="6"/>
      <c r="D40" s="14"/>
      <c r="E40" s="14"/>
      <c r="F40" s="14"/>
      <c r="G40" s="12"/>
      <c r="H40" s="9"/>
      <c r="I40" s="9"/>
      <c r="J40" s="9"/>
      <c r="K40" s="10"/>
      <c r="L40" s="10"/>
      <c r="M40" s="10"/>
      <c r="N40" s="10"/>
    </row>
    <row r="41" spans="1:17" ht="13.5" x14ac:dyDescent="0.25">
      <c r="A41" s="10"/>
      <c r="B41" s="10"/>
      <c r="C41" s="6"/>
      <c r="D41" s="7"/>
      <c r="E41" s="12"/>
      <c r="F41" s="8"/>
      <c r="G41" s="12"/>
      <c r="H41" s="9"/>
      <c r="I41" s="13"/>
      <c r="L41" s="10"/>
      <c r="M41" s="10"/>
      <c r="N41" s="10"/>
    </row>
  </sheetData>
  <mergeCells count="46">
    <mergeCell ref="B31:C31"/>
    <mergeCell ref="N31:Q31"/>
    <mergeCell ref="N29:Q29"/>
    <mergeCell ref="C6:D6"/>
    <mergeCell ref="F6:H6"/>
    <mergeCell ref="I6:J6"/>
    <mergeCell ref="B21:C21"/>
    <mergeCell ref="N19:Q19"/>
    <mergeCell ref="N26:Q26"/>
    <mergeCell ref="N27:Q27"/>
    <mergeCell ref="C5:D5"/>
    <mergeCell ref="F5:H5"/>
    <mergeCell ref="I5:J5"/>
    <mergeCell ref="B4:C4"/>
    <mergeCell ref="B2:C2"/>
    <mergeCell ref="D2:G2"/>
    <mergeCell ref="J2:L2"/>
    <mergeCell ref="N2:O2"/>
    <mergeCell ref="L5:N5"/>
    <mergeCell ref="L6:N6"/>
    <mergeCell ref="N32:Q32"/>
    <mergeCell ref="N23:Q23"/>
    <mergeCell ref="N24:Q24"/>
    <mergeCell ref="N25:Q25"/>
    <mergeCell ref="N15:Q15"/>
    <mergeCell ref="N16:Q16"/>
    <mergeCell ref="N17:Q17"/>
    <mergeCell ref="N18:Q18"/>
    <mergeCell ref="N22:Q22"/>
    <mergeCell ref="N21:Q21"/>
    <mergeCell ref="D39:H39"/>
    <mergeCell ref="K39:O39"/>
    <mergeCell ref="C7:D7"/>
    <mergeCell ref="F7:H7"/>
    <mergeCell ref="I7:J7"/>
    <mergeCell ref="G10:M10"/>
    <mergeCell ref="B11:C11"/>
    <mergeCell ref="N10:Q10"/>
    <mergeCell ref="N12:Q12"/>
    <mergeCell ref="N13:Q13"/>
    <mergeCell ref="N14:Q14"/>
    <mergeCell ref="N11:Q11"/>
    <mergeCell ref="E37:N37"/>
    <mergeCell ref="N28:Q28"/>
    <mergeCell ref="N34:Q34"/>
    <mergeCell ref="N33:Q33"/>
  </mergeCells>
  <pageMargins left="0.5" right="0.5" top="0.5" bottom="0.5" header="0.3" footer="0.3"/>
  <pageSetup scale="53" orientation="portrait" r:id="rId1"/>
  <headerFooter alignWithMargins="0">
    <oddHeader>&amp;CSemi-Monthly Timesheet FLSA Exempt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46174</v>
      </c>
      <c r="J5" s="112"/>
      <c r="K5" s="3"/>
      <c r="L5" s="102" t="s">
        <v>13</v>
      </c>
      <c r="M5" s="102"/>
      <c r="N5" s="102"/>
      <c r="O5" s="65"/>
    </row>
    <row r="6" spans="1:17" ht="21" customHeight="1" thickBot="1" x14ac:dyDescent="0.35">
      <c r="A6" s="11"/>
      <c r="B6" s="17" t="s">
        <v>3</v>
      </c>
      <c r="C6" s="103"/>
      <c r="D6" s="103"/>
      <c r="E6" s="5"/>
      <c r="F6" s="102" t="s">
        <v>2</v>
      </c>
      <c r="G6" s="102"/>
      <c r="H6" s="102"/>
      <c r="I6" s="104">
        <f>C32</f>
        <v>46188</v>
      </c>
      <c r="J6" s="104"/>
      <c r="K6" s="3"/>
      <c r="L6" s="102" t="s">
        <v>12</v>
      </c>
      <c r="M6" s="102"/>
      <c r="N6" s="102"/>
      <c r="O6" s="66"/>
    </row>
    <row r="7" spans="1:17" ht="21" customHeight="1" thickBot="1" x14ac:dyDescent="0.35">
      <c r="A7" s="11"/>
      <c r="B7" s="17" t="s">
        <v>3</v>
      </c>
      <c r="C7" s="103"/>
      <c r="D7" s="103"/>
      <c r="E7" s="5"/>
      <c r="F7" s="105" t="s">
        <v>11</v>
      </c>
      <c r="G7" s="105"/>
      <c r="H7" s="105"/>
      <c r="I7" s="106">
        <v>46204</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7"/>
      <c r="O11" s="98"/>
      <c r="P11" s="98"/>
      <c r="Q11" s="99"/>
    </row>
    <row r="12" spans="1:17" s="23" customFormat="1" ht="45" customHeight="1" x14ac:dyDescent="0.3">
      <c r="A12" s="21"/>
      <c r="B12" s="67" t="str">
        <f t="shared" ref="B12:B16" si="0">TEXT(C12,"ddd")</f>
        <v>Mon</v>
      </c>
      <c r="C12" s="68">
        <v>46174</v>
      </c>
      <c r="D12" s="69">
        <f>IF(B12="thu",6,IF(B12="fri",7,IF(B12="sat",1,IF(B12="sun",2,IF(B12="mon",3,IF(B12="tue",4,IF(B12="wed",5,y)))))))</f>
        <v>3</v>
      </c>
      <c r="E12" s="40"/>
      <c r="F12" s="21"/>
      <c r="G12" s="51"/>
      <c r="H12" s="51"/>
      <c r="I12" s="51"/>
      <c r="J12" s="51"/>
      <c r="K12" s="51"/>
      <c r="L12" s="51"/>
      <c r="M12" s="51"/>
      <c r="N12" s="97"/>
      <c r="O12" s="98"/>
      <c r="P12" s="98"/>
      <c r="Q12" s="99"/>
    </row>
    <row r="13" spans="1:17" s="23" customFormat="1" ht="45" customHeight="1" x14ac:dyDescent="0.3">
      <c r="A13" s="21"/>
      <c r="B13" s="60" t="str">
        <f t="shared" si="0"/>
        <v>Tue</v>
      </c>
      <c r="C13" s="36">
        <f t="shared" ref="C13:C16" si="1">C12+1</f>
        <v>46175</v>
      </c>
      <c r="D13" s="37">
        <f>IF(B13="thu",6,IF(B13="fri",7,IF(B13="sat",1,IF(B13="sun",2,IF(B13="mon",3,IF(B13="tue",4,IF(B13="wed",5,y)))))))</f>
        <v>4</v>
      </c>
      <c r="E13" s="38"/>
      <c r="F13" s="31"/>
      <c r="G13" s="38"/>
      <c r="H13" s="38"/>
      <c r="I13" s="38"/>
      <c r="J13" s="38"/>
      <c r="K13" s="38"/>
      <c r="L13" s="38"/>
      <c r="M13" s="38"/>
      <c r="N13" s="97"/>
      <c r="O13" s="98"/>
      <c r="P13" s="98"/>
      <c r="Q13" s="99"/>
    </row>
    <row r="14" spans="1:17" s="23" customFormat="1" ht="45" customHeight="1" x14ac:dyDescent="0.3">
      <c r="A14" s="21"/>
      <c r="B14" s="60" t="str">
        <f t="shared" si="0"/>
        <v>Wed</v>
      </c>
      <c r="C14" s="36">
        <f t="shared" si="1"/>
        <v>46176</v>
      </c>
      <c r="D14" s="37">
        <f>IF(B14="thu",6,IF(B14="fri",7,IF(B14="sat",1,IF(B14="sun",2,IF(B14="mon",3,IF(B14="tue",4,IF(B14="wed",5,y)))))))</f>
        <v>5</v>
      </c>
      <c r="E14" s="38"/>
      <c r="F14" s="31"/>
      <c r="G14" s="38"/>
      <c r="H14" s="38"/>
      <c r="I14" s="38"/>
      <c r="J14" s="38"/>
      <c r="K14" s="38"/>
      <c r="L14" s="38"/>
      <c r="M14" s="38"/>
      <c r="N14" s="97"/>
      <c r="O14" s="98"/>
      <c r="P14" s="98"/>
      <c r="Q14" s="99"/>
    </row>
    <row r="15" spans="1:17" s="23" customFormat="1" ht="45" customHeight="1" x14ac:dyDescent="0.3">
      <c r="A15" s="21"/>
      <c r="B15" s="60" t="str">
        <f t="shared" si="0"/>
        <v>Thu</v>
      </c>
      <c r="C15" s="36">
        <f t="shared" si="1"/>
        <v>46177</v>
      </c>
      <c r="D15" s="37">
        <f>IF(B15="thu",6,IF(B15="fri",7,IF(B15="sat",1,IF(B15="sun",2,IF(B15="mon",3,IF(B15="tue",4,IF(B15="wed",5,y)))))))</f>
        <v>6</v>
      </c>
      <c r="E15" s="38"/>
      <c r="F15" s="31"/>
      <c r="G15" s="38"/>
      <c r="H15" s="38"/>
      <c r="I15" s="38"/>
      <c r="J15" s="38"/>
      <c r="K15" s="38"/>
      <c r="L15" s="38"/>
      <c r="M15" s="38"/>
      <c r="N15" s="97"/>
      <c r="O15" s="98"/>
      <c r="P15" s="98"/>
      <c r="Q15" s="99"/>
    </row>
    <row r="16" spans="1:17" s="23" customFormat="1" ht="45" customHeight="1" thickBot="1" x14ac:dyDescent="0.35">
      <c r="A16" s="21"/>
      <c r="B16" s="60" t="str">
        <f t="shared" si="0"/>
        <v>Fri</v>
      </c>
      <c r="C16" s="36">
        <f t="shared" si="1"/>
        <v>46178</v>
      </c>
      <c r="D16" s="37">
        <f>IF(B16="thu",6,IF(B16="fri",7,IF(B16="sat",1,IF(B16="sun",2,IF(B16="mon",3,IF(B16="tue",4,IF(B16="wed",5,y)))))))</f>
        <v>7</v>
      </c>
      <c r="E16" s="38"/>
      <c r="F16" s="31"/>
      <c r="G16" s="38"/>
      <c r="H16" s="38"/>
      <c r="I16" s="38"/>
      <c r="J16" s="38"/>
      <c r="K16" s="38"/>
      <c r="L16" s="38"/>
      <c r="M16" s="38"/>
      <c r="N16" s="116"/>
      <c r="O16" s="117"/>
      <c r="P16" s="117"/>
      <c r="Q16" s="118"/>
    </row>
    <row r="17" spans="1:17" s="23" customFormat="1" ht="45" customHeight="1" thickBot="1" x14ac:dyDescent="0.35">
      <c r="A17" s="21"/>
      <c r="B17" s="46"/>
      <c r="C17" s="47" t="s">
        <v>10</v>
      </c>
      <c r="D17" s="48"/>
      <c r="E17" s="56"/>
      <c r="F17" s="31"/>
      <c r="G17" s="49"/>
      <c r="H17" s="49"/>
      <c r="I17" s="49"/>
      <c r="J17" s="49"/>
      <c r="K17" s="49"/>
      <c r="L17" s="49"/>
      <c r="M17" s="49"/>
      <c r="N17" s="94"/>
      <c r="O17" s="95"/>
      <c r="P17" s="95"/>
      <c r="Q17" s="96"/>
    </row>
    <row r="18" spans="1:17" s="23" customFormat="1" ht="16.5" x14ac:dyDescent="0.3">
      <c r="A18" s="21"/>
      <c r="B18" s="29"/>
      <c r="C18" s="32"/>
      <c r="D18" s="30"/>
      <c r="E18" s="31"/>
      <c r="F18" s="31"/>
      <c r="G18" s="72"/>
      <c r="H18" s="72"/>
      <c r="I18" s="72"/>
      <c r="J18" s="73"/>
      <c r="K18" s="73"/>
      <c r="L18" s="73"/>
      <c r="M18" s="73"/>
      <c r="N18" s="21"/>
      <c r="O18" s="21"/>
      <c r="P18" s="21"/>
    </row>
    <row r="19" spans="1:17" s="23" customFormat="1" ht="51" customHeight="1" x14ac:dyDescent="0.3">
      <c r="A19" s="21"/>
      <c r="B19" s="107" t="s">
        <v>0</v>
      </c>
      <c r="C19" s="108"/>
      <c r="D19" s="35" t="s">
        <v>5</v>
      </c>
      <c r="E19" s="35" t="s">
        <v>19</v>
      </c>
      <c r="F19" s="22"/>
      <c r="G19" s="70" t="s">
        <v>20</v>
      </c>
      <c r="H19" s="70" t="s">
        <v>21</v>
      </c>
      <c r="I19" s="70" t="s">
        <v>6</v>
      </c>
      <c r="J19" s="70" t="s">
        <v>22</v>
      </c>
      <c r="K19" s="70" t="s">
        <v>7</v>
      </c>
      <c r="L19" s="70" t="s">
        <v>8</v>
      </c>
      <c r="M19" s="70" t="s">
        <v>23</v>
      </c>
      <c r="N19" s="97"/>
      <c r="O19" s="98"/>
      <c r="P19" s="98"/>
      <c r="Q19" s="99"/>
    </row>
    <row r="20" spans="1:17" s="23" customFormat="1" ht="45" customHeight="1" x14ac:dyDescent="0.3">
      <c r="A20" s="21"/>
      <c r="B20" s="60" t="str">
        <f>TEXT(C20,"ddd")</f>
        <v>Sat</v>
      </c>
      <c r="C20" s="36">
        <f>C16+1</f>
        <v>46179</v>
      </c>
      <c r="D20" s="37">
        <f>IF(B20="thu",6,IF(B20="fri",7,IF(B20="sat",1,IF(B20="sun",2,IF(B20="mon",3,IF(B20="tue",4,IF(B20="wed",5,y)))))))</f>
        <v>1</v>
      </c>
      <c r="E20" s="40"/>
      <c r="F20" s="39"/>
      <c r="G20" s="38"/>
      <c r="H20" s="38"/>
      <c r="I20" s="38"/>
      <c r="J20" s="38"/>
      <c r="K20" s="38"/>
      <c r="L20" s="38"/>
      <c r="M20" s="38"/>
      <c r="N20" s="97"/>
      <c r="O20" s="98"/>
      <c r="P20" s="98"/>
      <c r="Q20" s="99"/>
    </row>
    <row r="21" spans="1:17" s="23" customFormat="1" ht="45" customHeight="1" x14ac:dyDescent="0.3">
      <c r="A21" s="21"/>
      <c r="B21" s="67" t="str">
        <f t="shared" ref="B21:B22" si="2">TEXT(C21,"ddd")</f>
        <v>Sun</v>
      </c>
      <c r="C21" s="68">
        <f>C20+1</f>
        <v>46180</v>
      </c>
      <c r="D21" s="69">
        <f t="shared" ref="D21:D22" si="3">IF(B21="thu",6,IF(B21="fri",7,IF(B21="sat",1,IF(B21="sun",2,IF(B21="mon",3,IF(B21="tue",4,IF(B21="wed",5,y)))))))</f>
        <v>2</v>
      </c>
      <c r="E21" s="40"/>
      <c r="F21" s="21"/>
      <c r="G21" s="51"/>
      <c r="H21" s="51"/>
      <c r="I21" s="51"/>
      <c r="J21" s="51"/>
      <c r="K21" s="51"/>
      <c r="L21" s="51"/>
      <c r="M21" s="51"/>
      <c r="N21" s="97"/>
      <c r="O21" s="98"/>
      <c r="P21" s="98"/>
      <c r="Q21" s="99"/>
    </row>
    <row r="22" spans="1:17" s="23" customFormat="1" ht="45" customHeight="1" x14ac:dyDescent="0.3">
      <c r="A22" s="21"/>
      <c r="B22" s="60" t="str">
        <f t="shared" si="2"/>
        <v>Mon</v>
      </c>
      <c r="C22" s="36">
        <f t="shared" ref="C22" si="4">C21+1</f>
        <v>46181</v>
      </c>
      <c r="D22" s="37">
        <f t="shared" si="3"/>
        <v>3</v>
      </c>
      <c r="E22" s="38"/>
      <c r="F22" s="31"/>
      <c r="G22" s="38"/>
      <c r="H22" s="38"/>
      <c r="I22" s="38"/>
      <c r="J22" s="38"/>
      <c r="K22" s="38"/>
      <c r="L22" s="38"/>
      <c r="M22" s="38"/>
      <c r="N22" s="97"/>
      <c r="O22" s="98"/>
      <c r="P22" s="98"/>
      <c r="Q22" s="99"/>
    </row>
    <row r="23" spans="1:17" s="23" customFormat="1" ht="45" customHeight="1" x14ac:dyDescent="0.3">
      <c r="A23" s="21"/>
      <c r="B23" s="60" t="str">
        <f>TEXT(C23,"ddd")</f>
        <v>Tue</v>
      </c>
      <c r="C23" s="36">
        <f>C22+1</f>
        <v>46182</v>
      </c>
      <c r="D23" s="37">
        <f>IF(B23="thu",6,IF(B23="fri",7,IF(B23="sat",1,IF(B23="sun",2,IF(B23="mon",3,IF(B23="tue",4,IF(B23="wed",5,y)))))))</f>
        <v>4</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Wed</v>
      </c>
      <c r="C24" s="36">
        <f>C23+1</f>
        <v>46183</v>
      </c>
      <c r="D24" s="37">
        <f>IF(B24="thu",6,IF(B24="fri",7,IF(B24="sat",1,IF(B24="sun",2,IF(B24="mon",3,IF(B24="tue",4,IF(B24="wed",5,y)))))))</f>
        <v>5</v>
      </c>
      <c r="E24" s="38"/>
      <c r="F24" s="31"/>
      <c r="G24" s="38"/>
      <c r="H24" s="38"/>
      <c r="I24" s="38"/>
      <c r="J24" s="38"/>
      <c r="K24" s="38"/>
      <c r="L24" s="38"/>
      <c r="M24" s="38"/>
      <c r="N24" s="97"/>
      <c r="O24" s="98"/>
      <c r="P24" s="98"/>
      <c r="Q24" s="99"/>
    </row>
    <row r="25" spans="1:17" s="23" customFormat="1" ht="45" customHeight="1" x14ac:dyDescent="0.3">
      <c r="A25" s="21"/>
      <c r="B25" s="60" t="str">
        <f>TEXT(C25,"ddd")</f>
        <v>Thu</v>
      </c>
      <c r="C25" s="36">
        <f>C24+1</f>
        <v>46184</v>
      </c>
      <c r="D25" s="37">
        <f>IF(B25="thu",6,IF(B25="fri",7,IF(B25="sat",1,IF(B25="sun",2,IF(B25="mon",3,IF(B25="tue",4,IF(B25="wed",5,y)))))))</f>
        <v>6</v>
      </c>
      <c r="E25" s="38"/>
      <c r="F25" s="31"/>
      <c r="G25" s="38"/>
      <c r="H25" s="38"/>
      <c r="I25" s="38"/>
      <c r="J25" s="38"/>
      <c r="K25" s="38"/>
      <c r="L25" s="38"/>
      <c r="M25" s="38"/>
      <c r="N25" s="116"/>
      <c r="O25" s="117"/>
      <c r="P25" s="117"/>
      <c r="Q25" s="118"/>
    </row>
    <row r="26" spans="1:17" s="23" customFormat="1" ht="45" customHeight="1" thickBot="1" x14ac:dyDescent="0.35">
      <c r="A26" s="21"/>
      <c r="B26" s="58" t="str">
        <f>TEXT(C26,"ddd")</f>
        <v>Fri</v>
      </c>
      <c r="C26" s="43">
        <f>C25+1</f>
        <v>46185</v>
      </c>
      <c r="D26" s="41">
        <f>IF(B26="thu",6,IF(B26="fri",7,IF(B26="sat",1,IF(B26="sun",2,IF(B26="mon",3,IF(B26="tue",4,IF(B26="wed",5,y)))))))</f>
        <v>7</v>
      </c>
      <c r="E26" s="38"/>
      <c r="F26" s="31"/>
      <c r="G26" s="42"/>
      <c r="H26" s="42"/>
      <c r="I26" s="42"/>
      <c r="J26" s="42"/>
      <c r="K26" s="42"/>
      <c r="L26" s="42"/>
      <c r="M26" s="42"/>
      <c r="N26" s="97"/>
      <c r="O26" s="98"/>
      <c r="P26" s="98"/>
      <c r="Q26" s="99"/>
    </row>
    <row r="27" spans="1:17" s="23" customFormat="1" ht="45" customHeight="1" thickBot="1" x14ac:dyDescent="0.35">
      <c r="A27" s="21"/>
      <c r="B27" s="46"/>
      <c r="C27" s="47" t="s">
        <v>10</v>
      </c>
      <c r="D27" s="48"/>
      <c r="E27" s="56"/>
      <c r="F27" s="31"/>
      <c r="G27" s="49"/>
      <c r="H27" s="49"/>
      <c r="I27" s="49"/>
      <c r="J27" s="49"/>
      <c r="K27" s="49"/>
      <c r="L27" s="49"/>
      <c r="M27" s="49"/>
      <c r="N27" s="94"/>
      <c r="O27" s="95"/>
      <c r="P27" s="95"/>
      <c r="Q27" s="96"/>
    </row>
    <row r="28" spans="1:17" s="23" customFormat="1" ht="16.5" customHeight="1" x14ac:dyDescent="0.3">
      <c r="A28" s="21"/>
      <c r="B28" s="29"/>
      <c r="C28" s="32"/>
      <c r="D28" s="30"/>
      <c r="E28" s="31"/>
      <c r="F28" s="31"/>
      <c r="G28" s="31"/>
      <c r="H28" s="31"/>
      <c r="I28" s="31"/>
      <c r="J28" s="31"/>
      <c r="K28" s="31"/>
      <c r="L28" s="31"/>
      <c r="M28" s="31"/>
      <c r="N28" s="74"/>
      <c r="O28" s="74"/>
      <c r="P28" s="74"/>
      <c r="Q28" s="74"/>
    </row>
    <row r="29" spans="1:17" s="23" customFormat="1" ht="51" customHeight="1" x14ac:dyDescent="0.3">
      <c r="A29" s="21"/>
      <c r="B29" s="107" t="s">
        <v>0</v>
      </c>
      <c r="C29" s="108"/>
      <c r="D29" s="35" t="s">
        <v>5</v>
      </c>
      <c r="E29" s="35" t="s">
        <v>19</v>
      </c>
      <c r="F29" s="78"/>
      <c r="G29" s="44" t="s">
        <v>20</v>
      </c>
      <c r="H29" s="44" t="s">
        <v>21</v>
      </c>
      <c r="I29" s="44" t="s">
        <v>6</v>
      </c>
      <c r="J29" s="44" t="s">
        <v>22</v>
      </c>
      <c r="K29" s="44" t="s">
        <v>7</v>
      </c>
      <c r="L29" s="44" t="s">
        <v>8</v>
      </c>
      <c r="M29" s="44" t="s">
        <v>23</v>
      </c>
      <c r="N29" s="97"/>
      <c r="O29" s="98"/>
      <c r="P29" s="98"/>
      <c r="Q29" s="99"/>
    </row>
    <row r="30" spans="1:17" s="23" customFormat="1" ht="45" customHeight="1" x14ac:dyDescent="0.3">
      <c r="A30" s="21"/>
      <c r="B30" s="60" t="str">
        <f>TEXT(C30,"ddd")</f>
        <v>Sat</v>
      </c>
      <c r="C30" s="36">
        <f>C26+1</f>
        <v>46186</v>
      </c>
      <c r="D30" s="37">
        <f>IF(B30="thu",6,IF(B30="fri",7,IF(B30="sat",1,IF(B30="sun",2,IF(B30="mon",3,IF(B30="tue",4,IF(B30="wed",5,y)))))))</f>
        <v>1</v>
      </c>
      <c r="E30" s="40"/>
      <c r="F30" s="39"/>
      <c r="G30" s="38"/>
      <c r="H30" s="38"/>
      <c r="I30" s="38"/>
      <c r="J30" s="38"/>
      <c r="K30" s="38"/>
      <c r="L30" s="38"/>
      <c r="M30" s="38"/>
      <c r="N30" s="97"/>
      <c r="O30" s="98"/>
      <c r="P30" s="98"/>
      <c r="Q30" s="99"/>
    </row>
    <row r="31" spans="1:17" s="23" customFormat="1" ht="45" customHeight="1" x14ac:dyDescent="0.3">
      <c r="A31" s="21"/>
      <c r="B31" s="60" t="str">
        <f t="shared" ref="B31" si="5">TEXT(C31,"ddd")</f>
        <v>Sun</v>
      </c>
      <c r="C31" s="36">
        <f>C30+1</f>
        <v>46187</v>
      </c>
      <c r="D31" s="37">
        <f>IF(B31="thu",6,IF(B31="fri",7,IF(B31="sat",1,IF(B31="sun",2,IF(B31="mon",3,IF(B31="tue",4,IF(B31="wed",5,y)))))))</f>
        <v>2</v>
      </c>
      <c r="E31" s="40"/>
      <c r="F31" s="39"/>
      <c r="G31" s="38"/>
      <c r="H31" s="38"/>
      <c r="I31" s="38"/>
      <c r="J31" s="38"/>
      <c r="K31" s="38"/>
      <c r="L31" s="38"/>
      <c r="M31" s="38"/>
      <c r="N31" s="97"/>
      <c r="O31" s="98"/>
      <c r="P31" s="98"/>
      <c r="Q31" s="99"/>
    </row>
    <row r="32" spans="1:17" s="23" customFormat="1" ht="45" customHeight="1" thickBot="1" x14ac:dyDescent="0.35">
      <c r="A32" s="21"/>
      <c r="B32" s="60" t="str">
        <f t="shared" ref="B32" si="6">TEXT(C32,"ddd")</f>
        <v>Mon</v>
      </c>
      <c r="C32" s="36">
        <f>C31+1</f>
        <v>46188</v>
      </c>
      <c r="D32" s="37">
        <f>IF(B32="thu",6,IF(B32="fri",7,IF(B32="sat",1,IF(B32="sun",2,IF(B32="mon",3,IF(B32="tue",4,IF(B32="wed",5,y)))))))</f>
        <v>3</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5">
    <mergeCell ref="J2:L2"/>
    <mergeCell ref="B11:C11"/>
    <mergeCell ref="B19:C19"/>
    <mergeCell ref="C5:D5"/>
    <mergeCell ref="F5:H5"/>
    <mergeCell ref="B2:C2"/>
    <mergeCell ref="D2:G2"/>
    <mergeCell ref="I5:J5"/>
    <mergeCell ref="B4:C4"/>
    <mergeCell ref="D38:H38"/>
    <mergeCell ref="K38:O38"/>
    <mergeCell ref="N2:O2"/>
    <mergeCell ref="L5:N5"/>
    <mergeCell ref="L6:N6"/>
    <mergeCell ref="C6:D6"/>
    <mergeCell ref="F6:H6"/>
    <mergeCell ref="I6:J6"/>
    <mergeCell ref="C7:D7"/>
    <mergeCell ref="F7:H7"/>
    <mergeCell ref="I7:J7"/>
    <mergeCell ref="B29:C29"/>
    <mergeCell ref="G10:M10"/>
    <mergeCell ref="E36:N36"/>
    <mergeCell ref="N10:Q10"/>
    <mergeCell ref="N27:Q27"/>
    <mergeCell ref="N33:Q33"/>
    <mergeCell ref="N29:Q29"/>
    <mergeCell ref="N13:Q13"/>
    <mergeCell ref="N22:Q22"/>
    <mergeCell ref="N21:Q21"/>
    <mergeCell ref="N19:Q19"/>
    <mergeCell ref="N17:Q17"/>
    <mergeCell ref="N20:Q20"/>
    <mergeCell ref="N30:Q30"/>
    <mergeCell ref="N26:Q26"/>
    <mergeCell ref="N25:Q25"/>
    <mergeCell ref="N24:Q24"/>
    <mergeCell ref="N23:Q23"/>
    <mergeCell ref="N11:Q11"/>
    <mergeCell ref="N12:Q12"/>
    <mergeCell ref="N31:Q31"/>
    <mergeCell ref="N14:Q14"/>
    <mergeCell ref="N32:Q32"/>
    <mergeCell ref="N16:Q16"/>
    <mergeCell ref="N15:Q15"/>
  </mergeCells>
  <pageMargins left="0.5" right="0.5" top="0.5" bottom="0.5" header="0.3" footer="0.3"/>
  <pageSetup scale="53" orientation="portrait" r:id="rId1"/>
  <headerFooter alignWithMargins="0">
    <oddHeader>&amp;CSemi-Monthly Timesheet FLSA Exempt</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46189</v>
      </c>
      <c r="J5" s="112"/>
      <c r="K5" s="3"/>
      <c r="L5" s="102" t="s">
        <v>13</v>
      </c>
      <c r="M5" s="102"/>
      <c r="N5" s="102"/>
      <c r="O5" s="65"/>
    </row>
    <row r="6" spans="1:17" ht="21" customHeight="1" thickBot="1" x14ac:dyDescent="0.35">
      <c r="A6" s="11"/>
      <c r="B6" s="17" t="s">
        <v>3</v>
      </c>
      <c r="C6" s="103"/>
      <c r="D6" s="103"/>
      <c r="E6" s="5"/>
      <c r="F6" s="102" t="s">
        <v>2</v>
      </c>
      <c r="G6" s="102"/>
      <c r="H6" s="102"/>
      <c r="I6" s="104">
        <f>C32</f>
        <v>46203</v>
      </c>
      <c r="J6" s="104"/>
      <c r="K6" s="3"/>
      <c r="L6" s="102" t="s">
        <v>12</v>
      </c>
      <c r="M6" s="102"/>
      <c r="N6" s="102"/>
      <c r="O6" s="66"/>
    </row>
    <row r="7" spans="1:17" ht="21" customHeight="1" thickBot="1" x14ac:dyDescent="0.35">
      <c r="A7" s="11"/>
      <c r="B7" s="17" t="s">
        <v>3</v>
      </c>
      <c r="C7" s="103"/>
      <c r="D7" s="103"/>
      <c r="E7" s="5"/>
      <c r="F7" s="105" t="s">
        <v>11</v>
      </c>
      <c r="G7" s="105"/>
      <c r="H7" s="105"/>
      <c r="I7" s="106">
        <v>46219</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0" t="str">
        <f t="shared" ref="B12:B15" si="0">TEXT(C12,"ddd")</f>
        <v>Tue</v>
      </c>
      <c r="C12" s="36">
        <v>46189</v>
      </c>
      <c r="D12" s="37">
        <f>IF(B12="thu",6,IF(B12="fri",7,IF(B12="sat",1,IF(B12="sun",2,IF(B12="mon",3,IF(B12="tue",4,IF(B12="wed",5,y)))))))</f>
        <v>4</v>
      </c>
      <c r="E12" s="38"/>
      <c r="F12" s="31"/>
      <c r="G12" s="38"/>
      <c r="H12" s="38"/>
      <c r="I12" s="38"/>
      <c r="J12" s="38"/>
      <c r="K12" s="38"/>
      <c r="L12" s="38"/>
      <c r="M12" s="38"/>
      <c r="N12" s="97"/>
      <c r="O12" s="98"/>
      <c r="P12" s="98"/>
      <c r="Q12" s="99"/>
    </row>
    <row r="13" spans="1:17" s="23" customFormat="1" ht="45" customHeight="1" x14ac:dyDescent="0.3">
      <c r="A13" s="21"/>
      <c r="B13" s="60" t="str">
        <f t="shared" si="0"/>
        <v>Wed</v>
      </c>
      <c r="C13" s="36">
        <f>C12+1</f>
        <v>46190</v>
      </c>
      <c r="D13" s="37">
        <f>IF(B13="thu",6,IF(B13="fri",7,IF(B13="sat",1,IF(B13="sun",2,IF(B13="mon",3,IF(B13="tue",4,IF(B13="wed",5,y)))))))</f>
        <v>5</v>
      </c>
      <c r="E13" s="38"/>
      <c r="F13" s="31"/>
      <c r="G13" s="38"/>
      <c r="H13" s="38"/>
      <c r="I13" s="38"/>
      <c r="J13" s="38"/>
      <c r="K13" s="38"/>
      <c r="L13" s="38"/>
      <c r="M13" s="38"/>
      <c r="N13" s="97"/>
      <c r="O13" s="98"/>
      <c r="P13" s="98"/>
      <c r="Q13" s="99"/>
    </row>
    <row r="14" spans="1:17" s="23" customFormat="1" ht="45" customHeight="1" x14ac:dyDescent="0.3">
      <c r="A14" s="21"/>
      <c r="B14" s="60" t="str">
        <f t="shared" si="0"/>
        <v>Thu</v>
      </c>
      <c r="C14" s="36">
        <f>C13+1</f>
        <v>46191</v>
      </c>
      <c r="D14" s="37">
        <f>IF(B14="thu",6,IF(B14="fri",7,IF(B14="sat",1,IF(B14="sun",2,IF(B14="mon",3,IF(B14="tue",4,IF(B14="wed",5,y)))))))</f>
        <v>6</v>
      </c>
      <c r="E14" s="38"/>
      <c r="F14" s="31"/>
      <c r="G14" s="38"/>
      <c r="H14" s="38"/>
      <c r="I14" s="38"/>
      <c r="J14" s="38"/>
      <c r="K14" s="38"/>
      <c r="L14" s="38"/>
      <c r="M14" s="38"/>
      <c r="N14" s="97"/>
      <c r="O14" s="98"/>
      <c r="P14" s="98"/>
      <c r="Q14" s="99"/>
    </row>
    <row r="15" spans="1:17" s="23" customFormat="1" ht="45" customHeight="1" thickBot="1" x14ac:dyDescent="0.35">
      <c r="A15" s="21"/>
      <c r="B15" s="60" t="str">
        <f t="shared" si="0"/>
        <v>Fri</v>
      </c>
      <c r="C15" s="36">
        <f>C14+1</f>
        <v>46192</v>
      </c>
      <c r="D15" s="37">
        <f>IF(B15="thu",6,IF(B15="fri",7,IF(B15="sat",1,IF(B15="sun",2,IF(B15="mon",3,IF(B15="tue",4,IF(B15="wed",5,y)))))))</f>
        <v>7</v>
      </c>
      <c r="E15" s="38"/>
      <c r="F15" s="31"/>
      <c r="G15" s="38"/>
      <c r="H15" s="38"/>
      <c r="I15" s="38"/>
      <c r="J15" s="38"/>
      <c r="K15" s="38"/>
      <c r="L15" s="38"/>
      <c r="M15" s="38"/>
      <c r="N15" s="116"/>
      <c r="O15" s="117"/>
      <c r="P15" s="117"/>
      <c r="Q15" s="118"/>
    </row>
    <row r="16" spans="1:17" s="23" customFormat="1" ht="45" customHeight="1" thickBot="1" x14ac:dyDescent="0.35">
      <c r="A16" s="21"/>
      <c r="B16" s="46"/>
      <c r="C16" s="47" t="s">
        <v>10</v>
      </c>
      <c r="D16" s="48"/>
      <c r="E16" s="56"/>
      <c r="F16" s="31"/>
      <c r="G16" s="49"/>
      <c r="H16" s="49"/>
      <c r="I16" s="49"/>
      <c r="J16" s="49"/>
      <c r="K16" s="49"/>
      <c r="L16" s="49"/>
      <c r="M16" s="49"/>
      <c r="N16" s="94"/>
      <c r="O16" s="95"/>
      <c r="P16" s="95"/>
      <c r="Q16" s="96"/>
    </row>
    <row r="17" spans="1:17" s="23" customFormat="1" ht="16.5" x14ac:dyDescent="0.3">
      <c r="A17" s="21"/>
      <c r="B17" s="29"/>
      <c r="C17" s="32"/>
      <c r="D17" s="30"/>
      <c r="E17" s="31"/>
      <c r="F17" s="31"/>
      <c r="G17" s="72"/>
      <c r="H17" s="72"/>
      <c r="I17" s="72"/>
      <c r="J17" s="72"/>
      <c r="K17" s="72"/>
      <c r="L17" s="72"/>
      <c r="M17" s="72"/>
      <c r="N17" s="31"/>
      <c r="O17" s="31"/>
      <c r="P17" s="31"/>
    </row>
    <row r="18" spans="1:17" s="23" customFormat="1" ht="51" customHeight="1" x14ac:dyDescent="0.3">
      <c r="A18" s="21"/>
      <c r="B18" s="109" t="s">
        <v>0</v>
      </c>
      <c r="C18" s="109"/>
      <c r="D18" s="35" t="s">
        <v>5</v>
      </c>
      <c r="E18" s="35" t="s">
        <v>19</v>
      </c>
      <c r="F18" s="55"/>
      <c r="G18" s="70" t="s">
        <v>20</v>
      </c>
      <c r="H18" s="70" t="s">
        <v>21</v>
      </c>
      <c r="I18" s="70" t="s">
        <v>6</v>
      </c>
      <c r="J18" s="70" t="s">
        <v>22</v>
      </c>
      <c r="K18" s="70" t="s">
        <v>7</v>
      </c>
      <c r="L18" s="70" t="s">
        <v>8</v>
      </c>
      <c r="M18" s="70" t="s">
        <v>23</v>
      </c>
      <c r="N18" s="97"/>
      <c r="O18" s="98"/>
      <c r="P18" s="98"/>
      <c r="Q18" s="99"/>
    </row>
    <row r="19" spans="1:17" s="23" customFormat="1" ht="45" customHeight="1" x14ac:dyDescent="0.3">
      <c r="A19" s="21"/>
      <c r="B19" s="60" t="str">
        <f>TEXT(C19,"ddd")</f>
        <v>Sat</v>
      </c>
      <c r="C19" s="36">
        <f>C15+1</f>
        <v>46193</v>
      </c>
      <c r="D19" s="37">
        <f>IF(B19="thu",6,IF(B19="fri",7,IF(B19="sat",1,IF(B19="sun",2,IF(B19="mon",3,IF(B19="tue",4,IF(B19="wed",5,y)))))))</f>
        <v>1</v>
      </c>
      <c r="E19" s="40"/>
      <c r="F19" s="39"/>
      <c r="G19" s="38"/>
      <c r="H19" s="38"/>
      <c r="I19" s="38"/>
      <c r="J19" s="38"/>
      <c r="K19" s="38"/>
      <c r="L19" s="38"/>
      <c r="M19" s="38"/>
      <c r="N19" s="97"/>
      <c r="O19" s="98"/>
      <c r="P19" s="98"/>
      <c r="Q19" s="99"/>
    </row>
    <row r="20" spans="1:17" s="23" customFormat="1" ht="45" customHeight="1" x14ac:dyDescent="0.3">
      <c r="A20" s="21"/>
      <c r="B20" s="60" t="str">
        <f t="shared" ref="B20:B30" si="1">TEXT(C20,"ddd")</f>
        <v>Sun</v>
      </c>
      <c r="C20" s="36">
        <f>C19+1</f>
        <v>46194</v>
      </c>
      <c r="D20" s="37">
        <f t="shared" ref="D20:D30" si="2">IF(B20="thu",6,IF(B20="fri",7,IF(B20="sat",1,IF(B20="sun",2,IF(B20="mon",3,IF(B20="tue",4,IF(B20="wed",5,y)))))))</f>
        <v>2</v>
      </c>
      <c r="E20" s="38"/>
      <c r="F20" s="31"/>
      <c r="G20" s="38"/>
      <c r="H20" s="38"/>
      <c r="I20" s="38"/>
      <c r="J20" s="38"/>
      <c r="K20" s="38"/>
      <c r="L20" s="38"/>
      <c r="M20" s="38"/>
      <c r="N20" s="116"/>
      <c r="O20" s="117"/>
      <c r="P20" s="117"/>
      <c r="Q20" s="118"/>
    </row>
    <row r="21" spans="1:17" s="23" customFormat="1" ht="45" customHeight="1" x14ac:dyDescent="0.3">
      <c r="A21" s="21"/>
      <c r="B21" s="60" t="str">
        <f t="shared" si="1"/>
        <v>Mon</v>
      </c>
      <c r="C21" s="36">
        <f t="shared" ref="C21" si="3">C20+1</f>
        <v>46195</v>
      </c>
      <c r="D21" s="37">
        <f t="shared" si="2"/>
        <v>3</v>
      </c>
      <c r="E21" s="38"/>
      <c r="F21" s="31"/>
      <c r="G21" s="38"/>
      <c r="H21" s="38"/>
      <c r="I21" s="38"/>
      <c r="J21" s="38"/>
      <c r="K21" s="38"/>
      <c r="L21" s="38"/>
      <c r="M21" s="38"/>
      <c r="N21" s="97"/>
      <c r="O21" s="98"/>
      <c r="P21" s="98"/>
      <c r="Q21" s="99"/>
    </row>
    <row r="22" spans="1:17" s="23" customFormat="1" ht="45" customHeight="1" x14ac:dyDescent="0.3">
      <c r="A22" s="21"/>
      <c r="B22" s="60" t="str">
        <f>TEXT(C22,"ddd")</f>
        <v>Tue</v>
      </c>
      <c r="C22" s="36">
        <f>C21+1</f>
        <v>46196</v>
      </c>
      <c r="D22" s="37">
        <f>IF(B22="thu",6,IF(B22="fri",7,IF(B22="sat",1,IF(B22="sun",2,IF(B22="mon",3,IF(B22="tue",4,IF(B22="wed",5,y)))))))</f>
        <v>4</v>
      </c>
      <c r="E22" s="38"/>
      <c r="F22" s="31"/>
      <c r="G22" s="38"/>
      <c r="H22" s="38"/>
      <c r="I22" s="38"/>
      <c r="J22" s="38"/>
      <c r="K22" s="38"/>
      <c r="L22" s="38"/>
      <c r="M22" s="38"/>
      <c r="N22" s="97"/>
      <c r="O22" s="98"/>
      <c r="P22" s="98"/>
      <c r="Q22" s="99"/>
    </row>
    <row r="23" spans="1:17" s="23" customFormat="1" ht="45" customHeight="1" x14ac:dyDescent="0.3">
      <c r="A23" s="21"/>
      <c r="B23" s="60" t="str">
        <f>TEXT(C23,"ddd")</f>
        <v>Wed</v>
      </c>
      <c r="C23" s="36">
        <f>C22+1</f>
        <v>46197</v>
      </c>
      <c r="D23" s="37">
        <f>IF(B23="thu",6,IF(B23="fri",7,IF(B23="sat",1,IF(B23="sun",2,IF(B23="mon",3,IF(B23="tue",4,IF(B23="wed",5,y)))))))</f>
        <v>5</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Thu</v>
      </c>
      <c r="C24" s="36">
        <f>C23+1</f>
        <v>46198</v>
      </c>
      <c r="D24" s="37">
        <f>IF(B24="thu",6,IF(B24="fri",7,IF(B24="sat",1,IF(B24="sun",2,IF(B24="mon",3,IF(B24="tue",4,IF(B24="wed",5,y)))))))</f>
        <v>6</v>
      </c>
      <c r="E24" s="38"/>
      <c r="F24" s="31"/>
      <c r="G24" s="38"/>
      <c r="H24" s="38"/>
      <c r="I24" s="38"/>
      <c r="J24" s="38"/>
      <c r="K24" s="38"/>
      <c r="L24" s="38"/>
      <c r="M24" s="38"/>
      <c r="N24" s="116"/>
      <c r="O24" s="117"/>
      <c r="P24" s="117"/>
      <c r="Q24" s="118"/>
    </row>
    <row r="25" spans="1:17" s="23" customFormat="1" ht="45" customHeight="1" thickBot="1" x14ac:dyDescent="0.35">
      <c r="A25" s="21"/>
      <c r="B25" s="58" t="str">
        <f>TEXT(C25,"ddd")</f>
        <v>Fri</v>
      </c>
      <c r="C25" s="43">
        <f>C24+1</f>
        <v>46199</v>
      </c>
      <c r="D25" s="41">
        <f>IF(B25="thu",6,IF(B25="fri",7,IF(B25="sat",1,IF(B25="sun",2,IF(B25="mon",3,IF(B25="tue",4,IF(B25="wed",5,y)))))))</f>
        <v>7</v>
      </c>
      <c r="E25" s="38"/>
      <c r="F25" s="31"/>
      <c r="G25" s="42"/>
      <c r="H25" s="42"/>
      <c r="I25" s="42"/>
      <c r="J25" s="42"/>
      <c r="K25" s="42"/>
      <c r="L25" s="42"/>
      <c r="M25" s="42"/>
      <c r="N25" s="97"/>
      <c r="O25" s="98"/>
      <c r="P25" s="98"/>
      <c r="Q25" s="99"/>
    </row>
    <row r="26" spans="1:17" s="23" customFormat="1" ht="45" customHeight="1" thickBot="1" x14ac:dyDescent="0.35">
      <c r="A26" s="21"/>
      <c r="B26" s="46"/>
      <c r="C26" s="47" t="s">
        <v>10</v>
      </c>
      <c r="D26" s="48"/>
      <c r="E26" s="56"/>
      <c r="F26" s="31"/>
      <c r="G26" s="49"/>
      <c r="H26" s="49"/>
      <c r="I26" s="49"/>
      <c r="J26" s="49"/>
      <c r="K26" s="49"/>
      <c r="L26" s="49"/>
      <c r="M26" s="49"/>
      <c r="N26" s="94"/>
      <c r="O26" s="95"/>
      <c r="P26" s="95"/>
      <c r="Q26" s="96"/>
    </row>
    <row r="27" spans="1:17" s="23" customFormat="1" ht="16.5" x14ac:dyDescent="0.3">
      <c r="A27" s="21"/>
      <c r="B27" s="29"/>
      <c r="C27" s="32"/>
      <c r="D27" s="30"/>
      <c r="E27" s="31"/>
      <c r="F27" s="31"/>
      <c r="G27" s="72"/>
      <c r="H27" s="72"/>
      <c r="I27" s="72"/>
      <c r="J27" s="72"/>
      <c r="K27" s="72"/>
      <c r="L27" s="72"/>
      <c r="M27" s="72"/>
      <c r="N27" s="31"/>
      <c r="O27" s="31"/>
      <c r="P27" s="31"/>
    </row>
    <row r="28" spans="1:17" s="23" customFormat="1" ht="51" customHeight="1" x14ac:dyDescent="0.3">
      <c r="A28" s="21"/>
      <c r="B28" s="109" t="s">
        <v>0</v>
      </c>
      <c r="C28" s="109"/>
      <c r="D28" s="35" t="s">
        <v>5</v>
      </c>
      <c r="E28" s="35" t="s">
        <v>19</v>
      </c>
      <c r="F28" s="55"/>
      <c r="G28" s="70" t="s">
        <v>20</v>
      </c>
      <c r="H28" s="70" t="s">
        <v>21</v>
      </c>
      <c r="I28" s="70" t="s">
        <v>6</v>
      </c>
      <c r="J28" s="70" t="s">
        <v>22</v>
      </c>
      <c r="K28" s="70" t="s">
        <v>7</v>
      </c>
      <c r="L28" s="70" t="s">
        <v>8</v>
      </c>
      <c r="M28" s="70" t="s">
        <v>23</v>
      </c>
      <c r="N28" s="97"/>
      <c r="O28" s="98"/>
      <c r="P28" s="98"/>
      <c r="Q28" s="99"/>
    </row>
    <row r="29" spans="1:17" s="23" customFormat="1" ht="45" customHeight="1" x14ac:dyDescent="0.3">
      <c r="A29" s="21"/>
      <c r="B29" s="60" t="str">
        <f>TEXT(C29,"ddd")</f>
        <v>Sat</v>
      </c>
      <c r="C29" s="36">
        <f>C25+1</f>
        <v>46200</v>
      </c>
      <c r="D29" s="37">
        <f>IF(B29="thu",6,IF(B29="fri",7,IF(B29="sat",1,IF(B29="sun",2,IF(B29="mon",3,IF(B29="tue",4,IF(B29="wed",5,y)))))))</f>
        <v>1</v>
      </c>
      <c r="E29" s="40"/>
      <c r="F29" s="39"/>
      <c r="G29" s="38"/>
      <c r="H29" s="38"/>
      <c r="I29" s="38"/>
      <c r="J29" s="38"/>
      <c r="K29" s="38"/>
      <c r="L29" s="38"/>
      <c r="M29" s="38"/>
      <c r="N29" s="97"/>
      <c r="O29" s="98"/>
      <c r="P29" s="98"/>
      <c r="Q29" s="99"/>
    </row>
    <row r="30" spans="1:17" s="23" customFormat="1" ht="45" customHeight="1" x14ac:dyDescent="0.3">
      <c r="A30" s="21"/>
      <c r="B30" s="58" t="str">
        <f t="shared" si="1"/>
        <v>Sun</v>
      </c>
      <c r="C30" s="43">
        <f>C29+1</f>
        <v>46201</v>
      </c>
      <c r="D30" s="41">
        <f t="shared" si="2"/>
        <v>2</v>
      </c>
      <c r="E30" s="38"/>
      <c r="F30" s="31"/>
      <c r="G30" s="42"/>
      <c r="H30" s="42"/>
      <c r="I30" s="42"/>
      <c r="J30" s="42"/>
      <c r="K30" s="42"/>
      <c r="L30" s="42"/>
      <c r="M30" s="42"/>
      <c r="N30" s="97"/>
      <c r="O30" s="98"/>
      <c r="P30" s="98"/>
      <c r="Q30" s="99"/>
    </row>
    <row r="31" spans="1:17" s="23" customFormat="1" ht="45" customHeight="1" x14ac:dyDescent="0.3">
      <c r="A31" s="21"/>
      <c r="B31" s="60" t="str">
        <f t="shared" ref="B31" si="4">TEXT(C31,"ddd")</f>
        <v>Mon</v>
      </c>
      <c r="C31" s="36">
        <f t="shared" ref="C31:C32" si="5">C30+1</f>
        <v>46202</v>
      </c>
      <c r="D31" s="37">
        <f t="shared" ref="D31" si="6">IF(B31="thu",6,IF(B31="fri",7,IF(B31="sat",1,IF(B31="sun",2,IF(B31="mon",3,IF(B31="tue",4,IF(B31="wed",5,y)))))))</f>
        <v>3</v>
      </c>
      <c r="E31" s="40"/>
      <c r="F31" s="39"/>
      <c r="G31" s="38"/>
      <c r="H31" s="38"/>
      <c r="I31" s="38"/>
      <c r="J31" s="38"/>
      <c r="K31" s="38"/>
      <c r="L31" s="38"/>
      <c r="M31" s="38"/>
      <c r="N31" s="97"/>
      <c r="O31" s="98"/>
      <c r="P31" s="98"/>
      <c r="Q31" s="99"/>
    </row>
    <row r="32" spans="1:17" s="23" customFormat="1" ht="45" customHeight="1" thickBot="1" x14ac:dyDescent="0.35">
      <c r="A32" s="21"/>
      <c r="B32" s="60" t="str">
        <f t="shared" ref="B32" si="7">TEXT(C32,"ddd")</f>
        <v>Tue</v>
      </c>
      <c r="C32" s="36">
        <f t="shared" si="5"/>
        <v>46203</v>
      </c>
      <c r="D32" s="37">
        <f t="shared" ref="D32" si="8">IF(B32="thu",6,IF(B32="fri",7,IF(B32="sat",1,IF(B32="sun",2,IF(B32="mon",3,IF(B32="tue",4,IF(B32="wed",5,y)))))))</f>
        <v>4</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5">
    <mergeCell ref="J2:L2"/>
    <mergeCell ref="B28:C28"/>
    <mergeCell ref="C5:D5"/>
    <mergeCell ref="F5:H5"/>
    <mergeCell ref="B4:C4"/>
    <mergeCell ref="B2:C2"/>
    <mergeCell ref="D2:G2"/>
    <mergeCell ref="D38:H38"/>
    <mergeCell ref="K38:O38"/>
    <mergeCell ref="N2:O2"/>
    <mergeCell ref="L5:N5"/>
    <mergeCell ref="L6:N6"/>
    <mergeCell ref="C6:D6"/>
    <mergeCell ref="F6:H6"/>
    <mergeCell ref="I6:J6"/>
    <mergeCell ref="C7:D7"/>
    <mergeCell ref="F7:H7"/>
    <mergeCell ref="I7:J7"/>
    <mergeCell ref="B11:C11"/>
    <mergeCell ref="G10:M10"/>
    <mergeCell ref="E36:N36"/>
    <mergeCell ref="B18:C18"/>
    <mergeCell ref="N10:Q10"/>
    <mergeCell ref="N11:Q11"/>
    <mergeCell ref="N12:Q12"/>
    <mergeCell ref="N13:Q13"/>
    <mergeCell ref="I5:J5"/>
    <mergeCell ref="N14:Q14"/>
    <mergeCell ref="N15:Q15"/>
    <mergeCell ref="N19:Q19"/>
    <mergeCell ref="N16:Q16"/>
    <mergeCell ref="N18:Q18"/>
    <mergeCell ref="N26:Q26"/>
    <mergeCell ref="N28:Q28"/>
    <mergeCell ref="N31:Q31"/>
    <mergeCell ref="N33:Q33"/>
    <mergeCell ref="N20:Q20"/>
    <mergeCell ref="N21:Q21"/>
    <mergeCell ref="N22:Q22"/>
    <mergeCell ref="N23:Q23"/>
    <mergeCell ref="N30:Q30"/>
    <mergeCell ref="N24:Q24"/>
    <mergeCell ref="N25:Q25"/>
    <mergeCell ref="N29:Q29"/>
    <mergeCell ref="N32:Q32"/>
  </mergeCells>
  <pageMargins left="0.5" right="0.5" top="0.5" bottom="0.5" header="0.3" footer="0.3"/>
  <pageSetup scale="53" orientation="portrait" r:id="rId1"/>
  <headerFooter alignWithMargins="0">
    <oddHeader>&amp;CSemi-Monthly Timesheet FLSA Exempt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46204</v>
      </c>
      <c r="J5" s="112"/>
      <c r="K5" s="3"/>
      <c r="L5" s="102" t="s">
        <v>13</v>
      </c>
      <c r="M5" s="102"/>
      <c r="N5" s="102"/>
      <c r="O5" s="65"/>
    </row>
    <row r="6" spans="1:17" ht="21" customHeight="1" thickBot="1" x14ac:dyDescent="0.35">
      <c r="A6" s="11"/>
      <c r="B6" s="17" t="s">
        <v>3</v>
      </c>
      <c r="C6" s="103"/>
      <c r="D6" s="103"/>
      <c r="E6" s="5"/>
      <c r="F6" s="102" t="s">
        <v>2</v>
      </c>
      <c r="G6" s="102"/>
      <c r="H6" s="102"/>
      <c r="I6" s="104">
        <f>+C32</f>
        <v>46218</v>
      </c>
      <c r="J6" s="104"/>
      <c r="K6" s="3"/>
      <c r="L6" s="102" t="s">
        <v>12</v>
      </c>
      <c r="M6" s="102"/>
      <c r="N6" s="102"/>
      <c r="O6" s="66"/>
    </row>
    <row r="7" spans="1:17" ht="21" customHeight="1" thickBot="1" x14ac:dyDescent="0.35">
      <c r="A7" s="11"/>
      <c r="B7" s="17" t="s">
        <v>3</v>
      </c>
      <c r="C7" s="103"/>
      <c r="D7" s="103"/>
      <c r="E7" s="5"/>
      <c r="F7" s="105" t="s">
        <v>11</v>
      </c>
      <c r="G7" s="105"/>
      <c r="H7" s="105"/>
      <c r="I7" s="106">
        <v>46234</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2"/>
      <c r="O11" s="92"/>
      <c r="P11" s="92"/>
      <c r="Q11" s="92"/>
    </row>
    <row r="12" spans="1:17" s="23" customFormat="1" ht="45" customHeight="1" x14ac:dyDescent="0.3">
      <c r="A12" s="21"/>
      <c r="B12" s="60" t="str">
        <f t="shared" ref="B12:B14" si="0">TEXT(C12,"ddd")</f>
        <v>Wed</v>
      </c>
      <c r="C12" s="36">
        <v>46204</v>
      </c>
      <c r="D12" s="37">
        <f>IF(B12="thu",6,IF(B12="fri",7,IF(B12="sat",1,IF(B12="sun",2,IF(B12="mon",3,IF(B12="tue",4,IF(B12="wed",5,y)))))))</f>
        <v>5</v>
      </c>
      <c r="E12" s="38"/>
      <c r="F12" s="31"/>
      <c r="G12" s="38"/>
      <c r="H12" s="38"/>
      <c r="I12" s="38"/>
      <c r="J12" s="38"/>
      <c r="K12" s="38"/>
      <c r="L12" s="38"/>
      <c r="M12" s="38"/>
      <c r="N12" s="97"/>
      <c r="O12" s="98"/>
      <c r="P12" s="98"/>
      <c r="Q12" s="99"/>
    </row>
    <row r="13" spans="1:17" s="23" customFormat="1" ht="45" customHeight="1" x14ac:dyDescent="0.3">
      <c r="A13" s="21"/>
      <c r="B13" s="60" t="str">
        <f t="shared" si="0"/>
        <v>Thu</v>
      </c>
      <c r="C13" s="36">
        <f t="shared" ref="C13:C14" si="1">C12+1</f>
        <v>46205</v>
      </c>
      <c r="D13" s="37">
        <f>IF(B13="thu",6,IF(B13="fri",7,IF(B13="sat",1,IF(B13="sun",2,IF(B13="mon",3,IF(B13="tue",4,IF(B13="wed",5,y)))))))</f>
        <v>6</v>
      </c>
      <c r="E13" s="38"/>
      <c r="F13" s="31"/>
      <c r="G13" s="38"/>
      <c r="H13" s="38"/>
      <c r="I13" s="38"/>
      <c r="J13" s="38"/>
      <c r="K13" s="38"/>
      <c r="L13" s="38"/>
      <c r="M13" s="38"/>
      <c r="N13" s="97"/>
      <c r="O13" s="98"/>
      <c r="P13" s="98"/>
      <c r="Q13" s="99"/>
    </row>
    <row r="14" spans="1:17" s="23" customFormat="1" ht="45" customHeight="1" thickBot="1" x14ac:dyDescent="0.35">
      <c r="A14" s="21"/>
      <c r="B14" s="60" t="str">
        <f t="shared" si="0"/>
        <v>Fri</v>
      </c>
      <c r="C14" s="36">
        <f t="shared" si="1"/>
        <v>46206</v>
      </c>
      <c r="D14" s="37">
        <f>IF(B14="thu",6,IF(B14="fri",7,IF(B14="sat",1,IF(B14="sun",2,IF(B14="mon",3,IF(B14="tue",4,IF(B14="wed",5,y)))))))</f>
        <v>7</v>
      </c>
      <c r="E14" s="38"/>
      <c r="F14" s="31"/>
      <c r="G14" s="38"/>
      <c r="H14" s="38"/>
      <c r="I14" s="38"/>
      <c r="J14" s="38"/>
      <c r="K14" s="38"/>
      <c r="L14" s="38"/>
      <c r="M14" s="38"/>
      <c r="N14" s="116"/>
      <c r="O14" s="117"/>
      <c r="P14" s="117"/>
      <c r="Q14" s="118"/>
    </row>
    <row r="15" spans="1:17" s="23" customFormat="1" ht="45" customHeight="1" thickBot="1" x14ac:dyDescent="0.35">
      <c r="A15" s="21"/>
      <c r="B15" s="46"/>
      <c r="C15" s="47" t="s">
        <v>10</v>
      </c>
      <c r="D15" s="48"/>
      <c r="E15" s="56"/>
      <c r="F15" s="31"/>
      <c r="G15" s="49"/>
      <c r="H15" s="49"/>
      <c r="I15" s="49"/>
      <c r="J15" s="49"/>
      <c r="K15" s="49"/>
      <c r="L15" s="49"/>
      <c r="M15" s="49"/>
      <c r="N15" s="94"/>
      <c r="O15" s="95"/>
      <c r="P15" s="95"/>
      <c r="Q15" s="96"/>
    </row>
    <row r="16" spans="1:17" s="23" customFormat="1" ht="16.5" x14ac:dyDescent="0.3">
      <c r="A16" s="21"/>
      <c r="B16" s="29"/>
      <c r="C16" s="32"/>
      <c r="D16" s="30"/>
      <c r="E16" s="31"/>
      <c r="F16" s="31"/>
      <c r="G16" s="31"/>
      <c r="H16" s="31"/>
      <c r="I16" s="31"/>
      <c r="J16" s="31"/>
      <c r="K16" s="31"/>
      <c r="L16" s="31"/>
      <c r="M16" s="31"/>
      <c r="N16" s="31"/>
      <c r="O16" s="31"/>
      <c r="P16" s="31"/>
    </row>
    <row r="17" spans="1:17" s="23" customFormat="1" ht="51" customHeight="1" x14ac:dyDescent="0.3">
      <c r="A17" s="21"/>
      <c r="B17" s="109" t="s">
        <v>0</v>
      </c>
      <c r="C17" s="109"/>
      <c r="D17" s="35" t="s">
        <v>5</v>
      </c>
      <c r="E17" s="35" t="s">
        <v>19</v>
      </c>
      <c r="F17" s="55"/>
      <c r="G17" s="44" t="s">
        <v>20</v>
      </c>
      <c r="H17" s="44" t="s">
        <v>21</v>
      </c>
      <c r="I17" s="44" t="s">
        <v>6</v>
      </c>
      <c r="J17" s="44" t="s">
        <v>22</v>
      </c>
      <c r="K17" s="44" t="s">
        <v>7</v>
      </c>
      <c r="L17" s="44" t="s">
        <v>8</v>
      </c>
      <c r="M17" s="44" t="s">
        <v>23</v>
      </c>
      <c r="N17" s="97"/>
      <c r="O17" s="98"/>
      <c r="P17" s="98"/>
      <c r="Q17" s="99"/>
    </row>
    <row r="18" spans="1:17" s="23" customFormat="1" ht="45" customHeight="1" x14ac:dyDescent="0.3">
      <c r="A18" s="21"/>
      <c r="B18" s="60" t="str">
        <f>TEXT(C18,"ddd")</f>
        <v>Sat</v>
      </c>
      <c r="C18" s="36">
        <f>C14+1</f>
        <v>46207</v>
      </c>
      <c r="D18" s="37">
        <f>IF(B18="thu",6,IF(B18="fri",7,IF(B18="sat",1,IF(B18="sun",2,IF(B18="mon",3,IF(B18="tue",4,IF(B18="wed",5,y)))))))</f>
        <v>1</v>
      </c>
      <c r="E18" s="40"/>
      <c r="F18" s="39"/>
      <c r="G18" s="38"/>
      <c r="H18" s="38"/>
      <c r="I18" s="38"/>
      <c r="J18" s="38"/>
      <c r="K18" s="38"/>
      <c r="L18" s="38"/>
      <c r="M18" s="38"/>
      <c r="N18" s="97"/>
      <c r="O18" s="98"/>
      <c r="P18" s="98"/>
      <c r="Q18" s="99"/>
    </row>
    <row r="19" spans="1:17" s="23" customFormat="1" ht="45" customHeight="1" x14ac:dyDescent="0.3">
      <c r="A19" s="21"/>
      <c r="B19" s="67" t="str">
        <f t="shared" ref="B19:B24" si="2">TEXT(C19,"ddd")</f>
        <v>Sun</v>
      </c>
      <c r="C19" s="68">
        <f>C18+1</f>
        <v>46208</v>
      </c>
      <c r="D19" s="69">
        <f>IF(B19="thu",6,IF(B19="fri",7,IF(B19="sat",1,IF(B19="sun",2,IF(B19="mon",3,IF(B19="tue",4,IF(B19="wed",5,y)))))))</f>
        <v>2</v>
      </c>
      <c r="E19" s="40"/>
      <c r="F19" s="21"/>
      <c r="G19" s="51"/>
      <c r="H19" s="51"/>
      <c r="I19" s="51"/>
      <c r="J19" s="51"/>
      <c r="K19" s="51"/>
      <c r="L19" s="51"/>
      <c r="M19" s="51"/>
      <c r="N19" s="97"/>
      <c r="O19" s="98"/>
      <c r="P19" s="98"/>
      <c r="Q19" s="99"/>
    </row>
    <row r="20" spans="1:17" s="23" customFormat="1" ht="45" customHeight="1" x14ac:dyDescent="0.3">
      <c r="A20" s="21"/>
      <c r="B20" s="67" t="str">
        <f t="shared" si="2"/>
        <v>Mon</v>
      </c>
      <c r="C20" s="68">
        <f>C19+1</f>
        <v>46209</v>
      </c>
      <c r="D20" s="69">
        <f>IF(B20="thu",6,IF(B20="fri",7,IF(B20="sat",1,IF(B20="sun",2,IF(B20="mon",3,IF(B20="tue",4,IF(B20="wed",5,y)))))))</f>
        <v>3</v>
      </c>
      <c r="E20" s="40"/>
      <c r="F20" s="21"/>
      <c r="G20" s="51"/>
      <c r="H20" s="51"/>
      <c r="I20" s="51"/>
      <c r="J20" s="51"/>
      <c r="K20" s="51"/>
      <c r="L20" s="51"/>
      <c r="M20" s="51"/>
      <c r="N20" s="116"/>
      <c r="O20" s="117"/>
      <c r="P20" s="117"/>
      <c r="Q20" s="118"/>
    </row>
    <row r="21" spans="1:17" s="23" customFormat="1" ht="45" customHeight="1" x14ac:dyDescent="0.3">
      <c r="A21" s="21"/>
      <c r="B21" s="60" t="str">
        <f t="shared" si="2"/>
        <v>Tue</v>
      </c>
      <c r="C21" s="36">
        <f>C20+1</f>
        <v>46210</v>
      </c>
      <c r="D21" s="37">
        <f>IF(B21="thu",6,IF(B21="fri",7,IF(B21="sat",1,IF(B21="sun",2,IF(B21="mon",3,IF(B21="tue",4,IF(B21="wed",5,y)))))))</f>
        <v>4</v>
      </c>
      <c r="E21" s="38"/>
      <c r="F21" s="31"/>
      <c r="G21" s="38"/>
      <c r="H21" s="38"/>
      <c r="I21" s="38"/>
      <c r="J21" s="38"/>
      <c r="K21" s="38"/>
      <c r="L21" s="38"/>
      <c r="M21" s="38"/>
      <c r="N21" s="97"/>
      <c r="O21" s="98"/>
      <c r="P21" s="98"/>
      <c r="Q21" s="99"/>
    </row>
    <row r="22" spans="1:17" s="23" customFormat="1" ht="45" customHeight="1" x14ac:dyDescent="0.3">
      <c r="A22" s="21"/>
      <c r="B22" s="60" t="str">
        <f t="shared" si="2"/>
        <v>Wed</v>
      </c>
      <c r="C22" s="36">
        <f t="shared" ref="C22:C24" si="3">C21+1</f>
        <v>46211</v>
      </c>
      <c r="D22" s="37">
        <f>IF(B22="thu",6,IF(B22="fri",7,IF(B22="sat",1,IF(B22="sun",2,IF(B22="mon",3,IF(B22="tue",4,IF(B22="wed",5,y)))))))</f>
        <v>5</v>
      </c>
      <c r="E22" s="38"/>
      <c r="F22" s="31"/>
      <c r="G22" s="38"/>
      <c r="H22" s="38"/>
      <c r="I22" s="38"/>
      <c r="J22" s="38"/>
      <c r="K22" s="38"/>
      <c r="L22" s="38"/>
      <c r="M22" s="38"/>
      <c r="N22" s="97"/>
      <c r="O22" s="98"/>
      <c r="P22" s="98"/>
      <c r="Q22" s="99"/>
    </row>
    <row r="23" spans="1:17" s="23" customFormat="1" ht="45" customHeight="1" x14ac:dyDescent="0.3">
      <c r="A23" s="21"/>
      <c r="B23" s="60" t="str">
        <f t="shared" si="2"/>
        <v>Thu</v>
      </c>
      <c r="C23" s="36">
        <f t="shared" si="3"/>
        <v>46212</v>
      </c>
      <c r="D23" s="37">
        <f>IF(B23="thu",6,IF(B23="fri",7,IF(B23="sat",1,IF(B23="sun",2,IF(B23="mon",3,IF(B23="tue",4,IF(B23="wed",5,y)))))))</f>
        <v>6</v>
      </c>
      <c r="E23" s="38" t="s">
        <v>3</v>
      </c>
      <c r="F23" s="31"/>
      <c r="G23" s="38" t="s">
        <v>3</v>
      </c>
      <c r="H23" s="38" t="s">
        <v>3</v>
      </c>
      <c r="I23" s="38" t="s">
        <v>3</v>
      </c>
      <c r="J23" s="38"/>
      <c r="K23" s="38"/>
      <c r="L23" s="38"/>
      <c r="M23" s="38"/>
      <c r="N23" s="116"/>
      <c r="O23" s="117"/>
      <c r="P23" s="117"/>
      <c r="Q23" s="118"/>
    </row>
    <row r="24" spans="1:17" s="23" customFormat="1" ht="45" customHeight="1" thickBot="1" x14ac:dyDescent="0.35">
      <c r="A24" s="21"/>
      <c r="B24" s="58" t="str">
        <f t="shared" si="2"/>
        <v>Fri</v>
      </c>
      <c r="C24" s="43">
        <f t="shared" si="3"/>
        <v>46213</v>
      </c>
      <c r="D24" s="41">
        <f>IF(B24="thu",6,IF(B24="fri",7,IF(B24="sat",1,IF(B24="sun",2,IF(B24="mon",3,IF(B24="tue",4,IF(B24="wed",5,y)))))))</f>
        <v>7</v>
      </c>
      <c r="E24" s="38"/>
      <c r="F24" s="31"/>
      <c r="G24" s="42"/>
      <c r="H24" s="42"/>
      <c r="I24" s="42"/>
      <c r="J24" s="42"/>
      <c r="K24" s="42"/>
      <c r="L24" s="42"/>
      <c r="M24" s="42"/>
      <c r="N24" s="97"/>
      <c r="O24" s="98"/>
      <c r="P24" s="98"/>
      <c r="Q24" s="99"/>
    </row>
    <row r="25" spans="1:17" s="23" customFormat="1" ht="45" customHeight="1" thickBot="1" x14ac:dyDescent="0.35">
      <c r="A25" s="21" t="s">
        <v>27</v>
      </c>
      <c r="B25" s="46"/>
      <c r="C25" s="47" t="s">
        <v>10</v>
      </c>
      <c r="D25" s="48"/>
      <c r="E25" s="56"/>
      <c r="F25" s="31"/>
      <c r="G25" s="49"/>
      <c r="H25" s="49"/>
      <c r="I25" s="49"/>
      <c r="J25" s="49"/>
      <c r="K25" s="49"/>
      <c r="L25" s="49"/>
      <c r="M25" s="49"/>
      <c r="N25" s="94"/>
      <c r="O25" s="95"/>
      <c r="P25" s="95"/>
      <c r="Q25" s="96"/>
    </row>
    <row r="26" spans="1:17" s="23" customFormat="1" ht="16.5" x14ac:dyDescent="0.3">
      <c r="A26" s="21"/>
      <c r="B26" s="29"/>
      <c r="C26" s="32"/>
      <c r="D26" s="30"/>
      <c r="E26" s="31"/>
      <c r="F26" s="31"/>
      <c r="G26" s="31"/>
      <c r="H26" s="31"/>
      <c r="I26" s="31"/>
      <c r="J26" s="31"/>
      <c r="K26" s="31"/>
      <c r="L26" s="31"/>
      <c r="M26" s="31"/>
      <c r="N26" s="31"/>
      <c r="O26" s="31"/>
      <c r="P26" s="31"/>
    </row>
    <row r="27" spans="1:17" s="23" customFormat="1" ht="51" customHeight="1" x14ac:dyDescent="0.3">
      <c r="A27" s="21"/>
      <c r="B27" s="107" t="s">
        <v>0</v>
      </c>
      <c r="C27" s="108"/>
      <c r="D27" s="35" t="s">
        <v>5</v>
      </c>
      <c r="E27" s="35" t="s">
        <v>19</v>
      </c>
      <c r="F27" s="22"/>
      <c r="G27" s="44" t="s">
        <v>20</v>
      </c>
      <c r="H27" s="44" t="s">
        <v>21</v>
      </c>
      <c r="I27" s="44" t="s">
        <v>6</v>
      </c>
      <c r="J27" s="44" t="s">
        <v>22</v>
      </c>
      <c r="K27" s="44" t="s">
        <v>7</v>
      </c>
      <c r="L27" s="44" t="s">
        <v>8</v>
      </c>
      <c r="M27" s="44" t="s">
        <v>23</v>
      </c>
      <c r="N27" s="97"/>
      <c r="O27" s="98"/>
      <c r="P27" s="98"/>
      <c r="Q27" s="99"/>
    </row>
    <row r="28" spans="1:17" s="23" customFormat="1" ht="45" customHeight="1" x14ac:dyDescent="0.3">
      <c r="A28" s="21"/>
      <c r="B28" s="60" t="str">
        <f>TEXT(C28,"ddd")</f>
        <v>Sat</v>
      </c>
      <c r="C28" s="36">
        <f>C24+1</f>
        <v>46214</v>
      </c>
      <c r="D28" s="37">
        <f>IF(B28="thu",6,IF(B28="fri",7,IF(B28="sat",1,IF(B28="sun",2,IF(B28="mon",3,IF(B28="tue",4,IF(B28="wed",5,y)))))))</f>
        <v>1</v>
      </c>
      <c r="E28" s="40"/>
      <c r="F28" s="39"/>
      <c r="G28" s="38"/>
      <c r="H28" s="38"/>
      <c r="I28" s="38"/>
      <c r="J28" s="38"/>
      <c r="K28" s="38"/>
      <c r="L28" s="38"/>
      <c r="M28" s="38"/>
      <c r="N28" s="97"/>
      <c r="O28" s="98"/>
      <c r="P28" s="98"/>
      <c r="Q28" s="99"/>
    </row>
    <row r="29" spans="1:17" s="23" customFormat="1" ht="45" customHeight="1" x14ac:dyDescent="0.3">
      <c r="A29" s="21"/>
      <c r="B29" s="60" t="str">
        <f t="shared" ref="B29:B30" si="4">TEXT(C29,"ddd")</f>
        <v>Sun</v>
      </c>
      <c r="C29" s="36">
        <f>C28+1</f>
        <v>46215</v>
      </c>
      <c r="D29" s="37">
        <f t="shared" ref="D29:D30" si="5">IF(B29="thu",6,IF(B29="fri",7,IF(B29="sat",1,IF(B29="sun",2,IF(B29="mon",3,IF(B29="tue",4,IF(B29="wed",5,y)))))))</f>
        <v>2</v>
      </c>
      <c r="E29" s="38"/>
      <c r="F29" s="31"/>
      <c r="G29" s="38"/>
      <c r="H29" s="38"/>
      <c r="I29" s="38"/>
      <c r="J29" s="38"/>
      <c r="K29" s="38"/>
      <c r="L29" s="38"/>
      <c r="M29" s="38"/>
      <c r="N29" s="116"/>
      <c r="O29" s="117"/>
      <c r="P29" s="117"/>
      <c r="Q29" s="118"/>
    </row>
    <row r="30" spans="1:17" s="23" customFormat="1" ht="45" customHeight="1" x14ac:dyDescent="0.3">
      <c r="A30" s="21"/>
      <c r="B30" s="58" t="str">
        <f t="shared" si="4"/>
        <v>Mon</v>
      </c>
      <c r="C30" s="43">
        <f>C29+1</f>
        <v>46216</v>
      </c>
      <c r="D30" s="41">
        <f t="shared" si="5"/>
        <v>3</v>
      </c>
      <c r="E30" s="38"/>
      <c r="F30" s="31"/>
      <c r="G30" s="42"/>
      <c r="H30" s="42"/>
      <c r="I30" s="42"/>
      <c r="J30" s="42"/>
      <c r="K30" s="42"/>
      <c r="L30" s="42"/>
      <c r="M30" s="42"/>
      <c r="N30" s="97"/>
      <c r="O30" s="98"/>
      <c r="P30" s="98"/>
      <c r="Q30" s="99"/>
    </row>
    <row r="31" spans="1:17" s="23" customFormat="1" ht="45" customHeight="1" x14ac:dyDescent="0.3">
      <c r="A31" s="21"/>
      <c r="B31" s="60" t="str">
        <f t="shared" ref="B31" si="6">TEXT(C31,"ddd")</f>
        <v>Tue</v>
      </c>
      <c r="C31" s="36">
        <f>C30+1</f>
        <v>46217</v>
      </c>
      <c r="D31" s="37">
        <f t="shared" ref="D31" si="7">IF(B31="thu",6,IF(B31="fri",7,IF(B31="sat",1,IF(B31="sun",2,IF(B31="mon",3,IF(B31="tue",4,IF(B31="wed",5,y)))))))</f>
        <v>4</v>
      </c>
      <c r="E31" s="40"/>
      <c r="F31" s="39"/>
      <c r="G31" s="38"/>
      <c r="H31" s="38"/>
      <c r="I31" s="38"/>
      <c r="J31" s="38"/>
      <c r="K31" s="38"/>
      <c r="L31" s="38"/>
      <c r="M31" s="38"/>
      <c r="N31" s="97"/>
      <c r="O31" s="98"/>
      <c r="P31" s="98"/>
      <c r="Q31" s="99"/>
    </row>
    <row r="32" spans="1:17" s="23" customFormat="1" ht="45" customHeight="1" thickBot="1" x14ac:dyDescent="0.35">
      <c r="A32" s="21"/>
      <c r="B32" s="60" t="str">
        <f t="shared" ref="B32" si="8">TEXT(C32,"ddd")</f>
        <v>Wed</v>
      </c>
      <c r="C32" s="36">
        <f>C31+1</f>
        <v>46218</v>
      </c>
      <c r="D32" s="37">
        <f t="shared" ref="D32" si="9">IF(B32="thu",6,IF(B32="fri",7,IF(B32="sat",1,IF(B32="sun",2,IF(B32="mon",3,IF(B32="tue",4,IF(B32="wed",5,y)))))))</f>
        <v>5</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5.75" customHeight="1" x14ac:dyDescent="0.2"/>
    <row r="40" spans="1:17" ht="39.75" customHeight="1" x14ac:dyDescent="0.2"/>
  </sheetData>
  <mergeCells count="45">
    <mergeCell ref="D38:H38"/>
    <mergeCell ref="K38:O38"/>
    <mergeCell ref="D2:G2"/>
    <mergeCell ref="J2:L2"/>
    <mergeCell ref="N33:Q33"/>
    <mergeCell ref="E36:N36"/>
    <mergeCell ref="N32:Q32"/>
    <mergeCell ref="C5:D5"/>
    <mergeCell ref="F5:H5"/>
    <mergeCell ref="I5:J5"/>
    <mergeCell ref="B4:C4"/>
    <mergeCell ref="C6:D6"/>
    <mergeCell ref="F6:H6"/>
    <mergeCell ref="I6:J6"/>
    <mergeCell ref="C7:D7"/>
    <mergeCell ref="F7:H7"/>
    <mergeCell ref="B27:C27"/>
    <mergeCell ref="B11:C11"/>
    <mergeCell ref="B17:C17"/>
    <mergeCell ref="G10:M10"/>
    <mergeCell ref="N20:Q20"/>
    <mergeCell ref="N18:Q18"/>
    <mergeCell ref="N19:Q19"/>
    <mergeCell ref="N11:Q11"/>
    <mergeCell ref="N12:Q12"/>
    <mergeCell ref="N13:Q13"/>
    <mergeCell ref="N14:Q14"/>
    <mergeCell ref="N27:Q27"/>
    <mergeCell ref="N10:Q10"/>
    <mergeCell ref="N15:Q15"/>
    <mergeCell ref="N17:Q17"/>
    <mergeCell ref="I7:J7"/>
    <mergeCell ref="N2:O2"/>
    <mergeCell ref="L5:N5"/>
    <mergeCell ref="L6:N6"/>
    <mergeCell ref="B2:C2"/>
    <mergeCell ref="N31:Q31"/>
    <mergeCell ref="N21:Q21"/>
    <mergeCell ref="N22:Q22"/>
    <mergeCell ref="N23:Q23"/>
    <mergeCell ref="N25:Q25"/>
    <mergeCell ref="N30:Q30"/>
    <mergeCell ref="N24:Q24"/>
    <mergeCell ref="N28:Q28"/>
    <mergeCell ref="N29:Q29"/>
  </mergeCells>
  <pageMargins left="0.5" right="0.5" top="0.5" bottom="0.5" header="0.3" footer="0.3"/>
  <pageSetup scale="53" orientation="portrait" r:id="rId1"/>
  <headerFooter alignWithMargins="0">
    <oddHeader>&amp;CSemi-Monthly Timesheet FLSA Exempt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42"/>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46219</v>
      </c>
      <c r="J5" s="112"/>
      <c r="K5" s="3"/>
      <c r="L5" s="102" t="s">
        <v>13</v>
      </c>
      <c r="M5" s="102"/>
      <c r="N5" s="102"/>
      <c r="O5" s="65"/>
    </row>
    <row r="6" spans="1:17" ht="21" customHeight="1" thickBot="1" x14ac:dyDescent="0.35">
      <c r="A6" s="11"/>
      <c r="B6" s="17" t="s">
        <v>3</v>
      </c>
      <c r="C6" s="103"/>
      <c r="D6" s="103"/>
      <c r="E6" s="5"/>
      <c r="F6" s="102" t="s">
        <v>2</v>
      </c>
      <c r="G6" s="102"/>
      <c r="H6" s="102"/>
      <c r="I6" s="104">
        <f>C33</f>
        <v>46234</v>
      </c>
      <c r="J6" s="104"/>
      <c r="K6" s="3"/>
      <c r="L6" s="102" t="s">
        <v>12</v>
      </c>
      <c r="M6" s="102"/>
      <c r="N6" s="102"/>
      <c r="O6" s="66"/>
    </row>
    <row r="7" spans="1:17" ht="21" customHeight="1" thickBot="1" x14ac:dyDescent="0.35">
      <c r="A7" s="11"/>
      <c r="B7" s="17" t="s">
        <v>3</v>
      </c>
      <c r="C7" s="103"/>
      <c r="D7" s="103"/>
      <c r="E7" s="5"/>
      <c r="F7" s="105" t="s">
        <v>11</v>
      </c>
      <c r="G7" s="105"/>
      <c r="H7" s="105"/>
      <c r="I7" s="106">
        <v>46248</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2"/>
      <c r="O11" s="92"/>
      <c r="P11" s="92"/>
      <c r="Q11" s="92"/>
    </row>
    <row r="12" spans="1:17" s="23" customFormat="1" ht="45" customHeight="1" x14ac:dyDescent="0.3">
      <c r="A12" s="21"/>
      <c r="B12" s="60" t="str">
        <f>TEXT(C12,"ddd")</f>
        <v>Thu</v>
      </c>
      <c r="C12" s="36">
        <v>46219</v>
      </c>
      <c r="D12" s="37">
        <f>IF(B12="thu",6,IF(B12="fri",7,IF(B12="sat",1,IF(B12="sun",2,IF(B12="mon",3,IF(B12="tue",4,IF(B12="wed",5,y)))))))</f>
        <v>6</v>
      </c>
      <c r="E12" s="38"/>
      <c r="F12" s="31"/>
      <c r="G12" s="38"/>
      <c r="H12" s="38"/>
      <c r="I12" s="38"/>
      <c r="J12" s="38"/>
      <c r="K12" s="38"/>
      <c r="L12" s="38"/>
      <c r="M12" s="38"/>
      <c r="N12" s="97"/>
      <c r="O12" s="98"/>
      <c r="P12" s="98"/>
      <c r="Q12" s="99"/>
    </row>
    <row r="13" spans="1:17" s="23" customFormat="1" ht="45" customHeight="1" thickBot="1" x14ac:dyDescent="0.35">
      <c r="A13" s="21"/>
      <c r="B13" s="60" t="str">
        <f>TEXT(C13,"ddd")</f>
        <v>Fri</v>
      </c>
      <c r="C13" s="36">
        <f t="shared" ref="C13" si="0">C12+1</f>
        <v>46220</v>
      </c>
      <c r="D13" s="37">
        <f>IF(B13="thu",6,IF(B13="fri",7,IF(B13="sat",1,IF(B13="sun",2,IF(B13="mon",3,IF(B13="tue",4,IF(B13="wed",5,y)))))))</f>
        <v>7</v>
      </c>
      <c r="E13" s="38"/>
      <c r="F13" s="31"/>
      <c r="G13" s="38"/>
      <c r="H13" s="38"/>
      <c r="I13" s="38"/>
      <c r="J13" s="38"/>
      <c r="K13" s="38"/>
      <c r="L13" s="38"/>
      <c r="M13" s="38"/>
      <c r="N13" s="116"/>
      <c r="O13" s="117"/>
      <c r="P13" s="117"/>
      <c r="Q13" s="118"/>
    </row>
    <row r="14" spans="1:17" s="23" customFormat="1" ht="45" customHeight="1" thickBot="1" x14ac:dyDescent="0.35">
      <c r="A14" s="21"/>
      <c r="B14" s="46"/>
      <c r="C14" s="47" t="s">
        <v>10</v>
      </c>
      <c r="D14" s="48"/>
      <c r="E14" s="56"/>
      <c r="F14" s="31"/>
      <c r="G14" s="49"/>
      <c r="H14" s="49"/>
      <c r="I14" s="49"/>
      <c r="J14" s="49"/>
      <c r="K14" s="49"/>
      <c r="L14" s="49"/>
      <c r="M14" s="49"/>
      <c r="N14" s="94"/>
      <c r="O14" s="95"/>
      <c r="P14" s="95"/>
      <c r="Q14" s="96"/>
    </row>
    <row r="15" spans="1:17" s="23" customFormat="1" ht="16.5" x14ac:dyDescent="0.3">
      <c r="A15" s="21"/>
      <c r="B15" s="29"/>
      <c r="C15" s="32"/>
      <c r="D15" s="30"/>
      <c r="E15" s="31"/>
      <c r="F15" s="31"/>
      <c r="G15" s="72"/>
      <c r="H15" s="72"/>
      <c r="I15" s="72"/>
      <c r="J15" s="73"/>
      <c r="K15" s="73"/>
      <c r="L15" s="73"/>
      <c r="M15" s="73"/>
      <c r="N15" s="21"/>
      <c r="O15" s="21"/>
      <c r="P15" s="21"/>
    </row>
    <row r="16" spans="1:17" s="23" customFormat="1" ht="51" customHeight="1" x14ac:dyDescent="0.3">
      <c r="A16" s="21"/>
      <c r="B16" s="107" t="s">
        <v>0</v>
      </c>
      <c r="C16" s="108"/>
      <c r="D16" s="35" t="s">
        <v>5</v>
      </c>
      <c r="E16" s="35" t="s">
        <v>19</v>
      </c>
      <c r="F16" s="22"/>
      <c r="G16" s="70" t="s">
        <v>20</v>
      </c>
      <c r="H16" s="70" t="s">
        <v>21</v>
      </c>
      <c r="I16" s="70" t="s">
        <v>6</v>
      </c>
      <c r="J16" s="70" t="s">
        <v>22</v>
      </c>
      <c r="K16" s="70" t="s">
        <v>7</v>
      </c>
      <c r="L16" s="70" t="s">
        <v>8</v>
      </c>
      <c r="M16" s="70" t="s">
        <v>23</v>
      </c>
      <c r="N16" s="97"/>
      <c r="O16" s="98"/>
      <c r="P16" s="98"/>
      <c r="Q16" s="99"/>
    </row>
    <row r="17" spans="1:17" s="23" customFormat="1" ht="45" customHeight="1" x14ac:dyDescent="0.3">
      <c r="A17" s="21"/>
      <c r="B17" s="60" t="str">
        <f>TEXT(C17,"ddd")</f>
        <v>Sat</v>
      </c>
      <c r="C17" s="36">
        <f>C13+1</f>
        <v>46221</v>
      </c>
      <c r="D17" s="37">
        <f>IF(B17="thu",6,IF(B17="fri",7,IF(B17="sat",1,IF(B17="sun",2,IF(B17="mon",3,IF(B17="tue",4,IF(B17="wed",5,y)))))))</f>
        <v>1</v>
      </c>
      <c r="E17" s="40"/>
      <c r="F17" s="39"/>
      <c r="G17" s="38"/>
      <c r="H17" s="38"/>
      <c r="I17" s="38"/>
      <c r="J17" s="38"/>
      <c r="K17" s="38"/>
      <c r="L17" s="38"/>
      <c r="M17" s="38"/>
      <c r="N17" s="97"/>
      <c r="O17" s="98"/>
      <c r="P17" s="98"/>
      <c r="Q17" s="99"/>
    </row>
    <row r="18" spans="1:17" s="23" customFormat="1" ht="45" customHeight="1" x14ac:dyDescent="0.3">
      <c r="A18" s="21"/>
      <c r="B18" s="67" t="str">
        <f t="shared" ref="B18:B23" si="1">TEXT(C18,"ddd")</f>
        <v>Sun</v>
      </c>
      <c r="C18" s="68">
        <f>C17+1</f>
        <v>46222</v>
      </c>
      <c r="D18" s="69">
        <f>IF(B18="thu",6,IF(B18="fri",7,IF(B18="sat",1,IF(B18="sun",2,IF(B18="mon",3,IF(B18="tue",4,IF(B18="wed",5,y)))))))</f>
        <v>2</v>
      </c>
      <c r="E18" s="40"/>
      <c r="F18" s="21"/>
      <c r="G18" s="51"/>
      <c r="H18" s="51"/>
      <c r="I18" s="51"/>
      <c r="J18" s="51"/>
      <c r="K18" s="51"/>
      <c r="L18" s="51"/>
      <c r="M18" s="51"/>
      <c r="N18" s="97"/>
      <c r="O18" s="98"/>
      <c r="P18" s="98"/>
      <c r="Q18" s="99"/>
    </row>
    <row r="19" spans="1:17" s="23" customFormat="1" ht="45" customHeight="1" x14ac:dyDescent="0.3">
      <c r="A19" s="21"/>
      <c r="B19" s="67" t="str">
        <f t="shared" si="1"/>
        <v>Mon</v>
      </c>
      <c r="C19" s="68">
        <f>C18+1</f>
        <v>46223</v>
      </c>
      <c r="D19" s="69">
        <f>IF(B19="thu",6,IF(B19="fri",7,IF(B19="sat",1,IF(B19="sun",2,IF(B19="mon",3,IF(B19="tue",4,IF(B19="wed",5,y)))))))</f>
        <v>3</v>
      </c>
      <c r="E19" s="40"/>
      <c r="F19" s="21"/>
      <c r="G19" s="51"/>
      <c r="H19" s="51"/>
      <c r="I19" s="51"/>
      <c r="J19" s="51"/>
      <c r="K19" s="51"/>
      <c r="L19" s="51"/>
      <c r="M19" s="51"/>
      <c r="N19" s="116"/>
      <c r="O19" s="117"/>
      <c r="P19" s="117"/>
      <c r="Q19" s="118"/>
    </row>
    <row r="20" spans="1:17" s="23" customFormat="1" ht="45" customHeight="1" x14ac:dyDescent="0.3">
      <c r="A20" s="21"/>
      <c r="B20" s="60" t="str">
        <f t="shared" si="1"/>
        <v>Tue</v>
      </c>
      <c r="C20" s="36">
        <f>C19+1</f>
        <v>46224</v>
      </c>
      <c r="D20" s="37">
        <f>IF(B20="thu",6,IF(B20="fri",7,IF(B20="sat",1,IF(B20="sun",2,IF(B20="mon",3,IF(B20="tue",4,IF(B20="wed",5,y)))))))</f>
        <v>4</v>
      </c>
      <c r="E20" s="38"/>
      <c r="F20" s="31"/>
      <c r="G20" s="38"/>
      <c r="H20" s="38"/>
      <c r="I20" s="38"/>
      <c r="J20" s="38"/>
      <c r="K20" s="38"/>
      <c r="L20" s="38"/>
      <c r="M20" s="38"/>
      <c r="N20" s="97"/>
      <c r="O20" s="98"/>
      <c r="P20" s="98"/>
      <c r="Q20" s="99"/>
    </row>
    <row r="21" spans="1:17" s="23" customFormat="1" ht="45" customHeight="1" x14ac:dyDescent="0.3">
      <c r="A21" s="21"/>
      <c r="B21" s="60" t="str">
        <f t="shared" si="1"/>
        <v>Wed</v>
      </c>
      <c r="C21" s="36">
        <f>C20+1</f>
        <v>46225</v>
      </c>
      <c r="D21" s="37">
        <f>IF(B21="thu",6,IF(B21="fri",7,IF(B21="sat",1,IF(B21="sun",2,IF(B21="mon",3,IF(B21="tue",4,IF(B21="wed",5,y)))))))</f>
        <v>5</v>
      </c>
      <c r="E21" s="38"/>
      <c r="F21" s="31"/>
      <c r="G21" s="38"/>
      <c r="H21" s="38"/>
      <c r="I21" s="38"/>
      <c r="J21" s="38"/>
      <c r="K21" s="38"/>
      <c r="L21" s="38"/>
      <c r="M21" s="38"/>
      <c r="N21" s="97"/>
      <c r="O21" s="98"/>
      <c r="P21" s="98"/>
      <c r="Q21" s="99"/>
    </row>
    <row r="22" spans="1:17" s="23" customFormat="1" ht="45" customHeight="1" x14ac:dyDescent="0.3">
      <c r="A22" s="21"/>
      <c r="B22" s="60" t="str">
        <f t="shared" si="1"/>
        <v>Thu</v>
      </c>
      <c r="C22" s="36">
        <f>C21+1</f>
        <v>46226</v>
      </c>
      <c r="D22" s="37">
        <f>IF(B22="thu",6,IF(B22="fri",7,IF(B22="sat",1,IF(B22="sun",2,IF(B22="mon",3,IF(B22="tue",4,IF(B22="wed",5,y)))))))</f>
        <v>6</v>
      </c>
      <c r="E22" s="38"/>
      <c r="F22" s="31"/>
      <c r="G22" s="38"/>
      <c r="H22" s="38"/>
      <c r="I22" s="38"/>
      <c r="J22" s="38"/>
      <c r="K22" s="38"/>
      <c r="L22" s="38"/>
      <c r="M22" s="38"/>
      <c r="N22" s="116"/>
      <c r="O22" s="117"/>
      <c r="P22" s="117"/>
      <c r="Q22" s="118"/>
    </row>
    <row r="23" spans="1:17" s="23" customFormat="1" ht="45" customHeight="1" thickBot="1" x14ac:dyDescent="0.35">
      <c r="A23" s="21"/>
      <c r="B23" s="58" t="str">
        <f t="shared" si="1"/>
        <v>Fri</v>
      </c>
      <c r="C23" s="43">
        <f t="shared" ref="C23" si="2">C22+1</f>
        <v>46227</v>
      </c>
      <c r="D23" s="41">
        <f>IF(B23="thu",6,IF(B23="fri",7,IF(B23="sat",1,IF(B23="sun",2,IF(B23="mon",3,IF(B23="tue",4,IF(B23="wed",5,y)))))))</f>
        <v>7</v>
      </c>
      <c r="E23" s="38" t="s">
        <v>3</v>
      </c>
      <c r="F23" s="31"/>
      <c r="G23" s="42" t="s">
        <v>3</v>
      </c>
      <c r="H23" s="42" t="s">
        <v>3</v>
      </c>
      <c r="I23" s="42" t="s">
        <v>3</v>
      </c>
      <c r="J23" s="42"/>
      <c r="K23" s="42"/>
      <c r="L23" s="42"/>
      <c r="M23" s="42"/>
      <c r="N23" s="97"/>
      <c r="O23" s="98"/>
      <c r="P23" s="98"/>
      <c r="Q23" s="99"/>
    </row>
    <row r="24" spans="1:17" s="23" customFormat="1" ht="45" customHeight="1" thickBot="1" x14ac:dyDescent="0.35">
      <c r="A24" s="21"/>
      <c r="B24" s="46"/>
      <c r="C24" s="47" t="s">
        <v>10</v>
      </c>
      <c r="D24" s="48"/>
      <c r="E24" s="56"/>
      <c r="F24" s="31"/>
      <c r="G24" s="49"/>
      <c r="H24" s="49"/>
      <c r="I24" s="49"/>
      <c r="J24" s="49"/>
      <c r="K24" s="49"/>
      <c r="L24" s="49"/>
      <c r="M24" s="49"/>
      <c r="N24" s="94"/>
      <c r="O24" s="95"/>
      <c r="P24" s="95"/>
      <c r="Q24" s="96"/>
    </row>
    <row r="25" spans="1:17" s="23" customFormat="1" ht="16.5" x14ac:dyDescent="0.3">
      <c r="A25" s="21"/>
      <c r="B25" s="29"/>
      <c r="C25" s="32"/>
      <c r="D25" s="30"/>
      <c r="E25" s="31"/>
      <c r="F25" s="31"/>
      <c r="G25" s="72"/>
      <c r="H25" s="72"/>
      <c r="I25" s="72"/>
      <c r="J25" s="73"/>
      <c r="K25" s="73"/>
      <c r="L25" s="73"/>
      <c r="M25" s="73"/>
      <c r="N25" s="21"/>
      <c r="O25" s="21"/>
      <c r="P25" s="21"/>
    </row>
    <row r="26" spans="1:17" s="23" customFormat="1" ht="51" customHeight="1" x14ac:dyDescent="0.3">
      <c r="A26" s="21"/>
      <c r="B26" s="107" t="s">
        <v>0</v>
      </c>
      <c r="C26" s="108"/>
      <c r="D26" s="35" t="s">
        <v>5</v>
      </c>
      <c r="E26" s="35" t="s">
        <v>19</v>
      </c>
      <c r="F26" s="22"/>
      <c r="G26" s="44" t="s">
        <v>20</v>
      </c>
      <c r="H26" s="44" t="s">
        <v>21</v>
      </c>
      <c r="I26" s="44" t="s">
        <v>6</v>
      </c>
      <c r="J26" s="44" t="s">
        <v>22</v>
      </c>
      <c r="K26" s="44" t="s">
        <v>7</v>
      </c>
      <c r="L26" s="44" t="s">
        <v>8</v>
      </c>
      <c r="M26" s="44" t="s">
        <v>23</v>
      </c>
      <c r="N26" s="97"/>
      <c r="O26" s="98"/>
      <c r="P26" s="98"/>
      <c r="Q26" s="99"/>
    </row>
    <row r="27" spans="1:17" s="23" customFormat="1" ht="45" customHeight="1" x14ac:dyDescent="0.3">
      <c r="A27" s="21"/>
      <c r="B27" s="60" t="str">
        <f t="shared" ref="B27" si="3">TEXT(C27,"ddd")</f>
        <v>Sat</v>
      </c>
      <c r="C27" s="36">
        <f>C23+1</f>
        <v>46228</v>
      </c>
      <c r="D27" s="37">
        <f>IF(B27="thu",6,IF(B27="fri",7,IF(B27="sat",1,IF(B27="sun",2,IF(B27="mon",3,IF(B27="tue",4,IF(B27="wed",5,y)))))))</f>
        <v>1</v>
      </c>
      <c r="E27" s="40"/>
      <c r="F27" s="39"/>
      <c r="G27" s="38"/>
      <c r="H27" s="38"/>
      <c r="I27" s="38"/>
      <c r="J27" s="38"/>
      <c r="K27" s="38"/>
      <c r="L27" s="38"/>
      <c r="M27" s="38"/>
      <c r="N27" s="97"/>
      <c r="O27" s="98"/>
      <c r="P27" s="98"/>
      <c r="Q27" s="99"/>
    </row>
    <row r="28" spans="1:17" s="23" customFormat="1" ht="45" customHeight="1" x14ac:dyDescent="0.3">
      <c r="A28" s="21"/>
      <c r="B28" s="60" t="str">
        <f>TEXT(C28,"ddd")</f>
        <v>Sun</v>
      </c>
      <c r="C28" s="36">
        <f t="shared" ref="C28:C33" si="4">C27+1</f>
        <v>46229</v>
      </c>
      <c r="D28" s="37">
        <f>IF(B28="thu",6,IF(B28="fri",7,IF(B28="sat",1,IF(B28="sun",2,IF(B28="mon",3,IF(B28="tue",4,IF(B28="wed",5,y)))))))</f>
        <v>2</v>
      </c>
      <c r="E28" s="38"/>
      <c r="F28" s="31"/>
      <c r="G28" s="38"/>
      <c r="H28" s="38"/>
      <c r="I28" s="38"/>
      <c r="J28" s="38"/>
      <c r="K28" s="38"/>
      <c r="L28" s="38"/>
      <c r="M28" s="38"/>
      <c r="N28" s="97"/>
      <c r="O28" s="98"/>
      <c r="P28" s="98"/>
      <c r="Q28" s="99"/>
    </row>
    <row r="29" spans="1:17" s="23" customFormat="1" ht="45" customHeight="1" x14ac:dyDescent="0.3">
      <c r="A29" s="21"/>
      <c r="B29" s="60" t="str">
        <f>TEXT(C29,"ddd")</f>
        <v>Mon</v>
      </c>
      <c r="C29" s="36">
        <f t="shared" si="4"/>
        <v>46230</v>
      </c>
      <c r="D29" s="37">
        <f>IF(B29="thu",6,IF(B29="fri",7,IF(B29="sat",1,IF(B29="sun",2,IF(B29="mon",3,IF(B29="tue",4,IF(B29="wed",5,y)))))))</f>
        <v>3</v>
      </c>
      <c r="E29" s="38"/>
      <c r="F29" s="31"/>
      <c r="G29" s="38"/>
      <c r="H29" s="38"/>
      <c r="I29" s="38"/>
      <c r="J29" s="38"/>
      <c r="K29" s="38"/>
      <c r="L29" s="38"/>
      <c r="M29" s="38"/>
      <c r="N29" s="97"/>
      <c r="O29" s="98"/>
      <c r="P29" s="98"/>
      <c r="Q29" s="99"/>
    </row>
    <row r="30" spans="1:17" s="23" customFormat="1" ht="45" customHeight="1" x14ac:dyDescent="0.3">
      <c r="A30" s="21"/>
      <c r="B30" s="60" t="str">
        <f>TEXT(C30,"ddd")</f>
        <v>Tue</v>
      </c>
      <c r="C30" s="36">
        <f t="shared" si="4"/>
        <v>46231</v>
      </c>
      <c r="D30" s="37">
        <f>IF(B30="thu",6,IF(B30="fri",7,IF(B30="sat",1,IF(B30="sun",2,IF(B30="mon",3,IF(B30="tue",4,IF(B30="wed",5,y)))))))</f>
        <v>4</v>
      </c>
      <c r="E30" s="38"/>
      <c r="F30" s="31"/>
      <c r="G30" s="38"/>
      <c r="H30" s="38"/>
      <c r="I30" s="38"/>
      <c r="J30" s="38"/>
      <c r="K30" s="38"/>
      <c r="L30" s="38"/>
      <c r="M30" s="38"/>
      <c r="N30" s="116"/>
      <c r="O30" s="117"/>
      <c r="P30" s="117"/>
      <c r="Q30" s="118"/>
    </row>
    <row r="31" spans="1:17" s="23" customFormat="1" ht="45" customHeight="1" x14ac:dyDescent="0.3">
      <c r="A31" s="21"/>
      <c r="B31" s="58" t="str">
        <f t="shared" ref="B31" si="5">TEXT(C31,"ddd")</f>
        <v>Wed</v>
      </c>
      <c r="C31" s="43">
        <f t="shared" si="4"/>
        <v>46232</v>
      </c>
      <c r="D31" s="41">
        <f t="shared" ref="D31" si="6">IF(B31="thu",6,IF(B31="fri",7,IF(B31="sat",1,IF(B31="sun",2,IF(B31="mon",3,IF(B31="tue",4,IF(B31="wed",5,y)))))))</f>
        <v>5</v>
      </c>
      <c r="E31" s="38"/>
      <c r="F31" s="31"/>
      <c r="G31" s="42"/>
      <c r="H31" s="42"/>
      <c r="I31" s="42"/>
      <c r="J31" s="42"/>
      <c r="K31" s="42"/>
      <c r="L31" s="42"/>
      <c r="M31" s="42"/>
      <c r="N31" s="97"/>
      <c r="O31" s="98"/>
      <c r="P31" s="98"/>
      <c r="Q31" s="99"/>
    </row>
    <row r="32" spans="1:17" s="23" customFormat="1" ht="45" customHeight="1" x14ac:dyDescent="0.3">
      <c r="A32" s="21"/>
      <c r="B32" s="60" t="str">
        <f t="shared" ref="B32" si="7">TEXT(C32,"ddd")</f>
        <v>Thu</v>
      </c>
      <c r="C32" s="36">
        <f t="shared" si="4"/>
        <v>46233</v>
      </c>
      <c r="D32" s="37">
        <f t="shared" ref="D32" si="8">IF(B32="thu",6,IF(B32="fri",7,IF(B32="sat",1,IF(B32="sun",2,IF(B32="mon",3,IF(B32="tue",4,IF(B32="wed",5,y)))))))</f>
        <v>6</v>
      </c>
      <c r="E32" s="40"/>
      <c r="F32" s="39"/>
      <c r="G32" s="38"/>
      <c r="H32" s="38"/>
      <c r="I32" s="38"/>
      <c r="J32" s="38"/>
      <c r="K32" s="38"/>
      <c r="L32" s="38"/>
      <c r="M32" s="38"/>
      <c r="N32" s="97"/>
      <c r="O32" s="98"/>
      <c r="P32" s="98"/>
      <c r="Q32" s="99"/>
    </row>
    <row r="33" spans="1:17" s="23" customFormat="1" ht="45" customHeight="1" thickBot="1" x14ac:dyDescent="0.35">
      <c r="A33" s="21"/>
      <c r="B33" s="60" t="str">
        <f t="shared" ref="B33" si="9">TEXT(C33,"ddd")</f>
        <v>Fri</v>
      </c>
      <c r="C33" s="36">
        <f t="shared" si="4"/>
        <v>46234</v>
      </c>
      <c r="D33" s="37">
        <f t="shared" ref="D33" si="10">IF(B33="thu",6,IF(B33="fri",7,IF(B33="sat",1,IF(B33="sun",2,IF(B33="mon",3,IF(B33="tue",4,IF(B33="wed",5,y)))))))</f>
        <v>7</v>
      </c>
      <c r="E33" s="40"/>
      <c r="F33" s="39"/>
      <c r="G33" s="38"/>
      <c r="H33" s="38"/>
      <c r="I33" s="38"/>
      <c r="J33" s="38"/>
      <c r="K33" s="38"/>
      <c r="L33" s="38"/>
      <c r="M33" s="38"/>
      <c r="N33" s="97"/>
      <c r="O33" s="98"/>
      <c r="P33" s="98"/>
      <c r="Q33" s="99"/>
    </row>
    <row r="34" spans="1:17" s="23" customFormat="1" ht="45" customHeight="1" thickBot="1" x14ac:dyDescent="0.35">
      <c r="A34" s="21"/>
      <c r="B34" s="46"/>
      <c r="C34" s="47" t="s">
        <v>10</v>
      </c>
      <c r="D34" s="48"/>
      <c r="E34" s="56"/>
      <c r="F34" s="31"/>
      <c r="G34" s="49"/>
      <c r="H34" s="49"/>
      <c r="I34" s="49"/>
      <c r="J34" s="49"/>
      <c r="K34" s="49"/>
      <c r="L34" s="49"/>
      <c r="M34" s="49"/>
      <c r="N34" s="94"/>
      <c r="O34" s="95"/>
      <c r="P34" s="95"/>
      <c r="Q34" s="96"/>
    </row>
    <row r="35" spans="1:17" s="23" customFormat="1" ht="16.5" customHeight="1" thickBot="1" x14ac:dyDescent="0.35">
      <c r="A35" s="21"/>
      <c r="B35" s="29"/>
      <c r="C35" s="32"/>
      <c r="D35" s="30"/>
      <c r="E35" s="31"/>
      <c r="F35" s="31"/>
      <c r="G35" s="31"/>
      <c r="H35" s="31"/>
      <c r="I35" s="31"/>
      <c r="J35" s="31"/>
      <c r="K35" s="31"/>
      <c r="L35" s="31"/>
      <c r="M35" s="31"/>
      <c r="N35" s="74"/>
      <c r="O35" s="74"/>
      <c r="P35" s="74"/>
    </row>
    <row r="36" spans="1:17" s="23" customFormat="1" ht="45" customHeight="1" thickBot="1" x14ac:dyDescent="0.35">
      <c r="A36" s="21"/>
      <c r="B36" s="29"/>
      <c r="C36" s="32" t="s">
        <v>9</v>
      </c>
      <c r="D36" s="56" t="s">
        <v>3</v>
      </c>
      <c r="E36" s="31"/>
    </row>
    <row r="37" spans="1:17" s="23" customFormat="1" ht="21" customHeight="1" x14ac:dyDescent="0.3">
      <c r="A37" s="21"/>
      <c r="B37" s="29"/>
      <c r="C37" s="32"/>
      <c r="D37" s="31"/>
      <c r="E37" s="111" t="s">
        <v>25</v>
      </c>
      <c r="F37" s="111"/>
      <c r="G37" s="111"/>
      <c r="H37" s="111"/>
      <c r="I37" s="111"/>
      <c r="J37" s="111"/>
      <c r="K37" s="111"/>
      <c r="L37" s="111"/>
      <c r="M37" s="111"/>
      <c r="N37" s="111"/>
      <c r="O37" s="61"/>
      <c r="P37" s="61"/>
    </row>
    <row r="38" spans="1:17" ht="51" customHeight="1" thickBot="1" x14ac:dyDescent="0.3">
      <c r="A38" s="10"/>
      <c r="B38" s="10"/>
      <c r="C38" s="10"/>
      <c r="D38" s="63"/>
      <c r="E38" s="62"/>
      <c r="F38" s="62"/>
      <c r="G38" s="63"/>
      <c r="H38" s="63"/>
      <c r="I38" s="10"/>
      <c r="J38" s="10"/>
      <c r="K38" s="62"/>
      <c r="L38" s="62"/>
      <c r="M38" s="63"/>
      <c r="N38" s="63"/>
      <c r="O38" s="62"/>
    </row>
    <row r="39" spans="1:17" ht="21.75" customHeight="1" x14ac:dyDescent="0.3">
      <c r="A39" s="10"/>
      <c r="B39" s="1"/>
      <c r="C39" s="6"/>
      <c r="D39" s="100" t="s">
        <v>16</v>
      </c>
      <c r="E39" s="100"/>
      <c r="F39" s="100"/>
      <c r="G39" s="100"/>
      <c r="H39" s="100"/>
      <c r="I39" s="14"/>
      <c r="J39" s="14"/>
      <c r="K39" s="100" t="s">
        <v>17</v>
      </c>
      <c r="L39" s="100"/>
      <c r="M39" s="100"/>
      <c r="N39" s="100"/>
      <c r="O39" s="100"/>
    </row>
    <row r="40" spans="1:17" ht="14.25" x14ac:dyDescent="0.3">
      <c r="A40" s="10"/>
      <c r="B40" s="18"/>
      <c r="C40" s="6"/>
      <c r="D40" s="14"/>
      <c r="E40" s="14"/>
      <c r="F40" s="14"/>
      <c r="G40" s="12"/>
      <c r="H40" s="9"/>
      <c r="I40" s="9"/>
      <c r="J40" s="9"/>
      <c r="K40" s="10"/>
      <c r="L40" s="10"/>
      <c r="M40" s="10"/>
      <c r="N40" s="10"/>
    </row>
    <row r="41" spans="1:17" ht="13.5" x14ac:dyDescent="0.25">
      <c r="A41" s="10"/>
      <c r="B41" s="10"/>
      <c r="C41" s="6"/>
      <c r="D41" s="7"/>
      <c r="E41" s="12"/>
      <c r="F41" s="8"/>
      <c r="G41" s="12"/>
      <c r="H41" s="9"/>
      <c r="I41" s="13"/>
      <c r="L41" s="10"/>
      <c r="M41" s="10"/>
      <c r="N41" s="10"/>
    </row>
    <row r="42" spans="1:17" ht="17.25" customHeight="1" x14ac:dyDescent="0.3">
      <c r="A42" s="11"/>
      <c r="B42" s="11"/>
      <c r="C42" s="19"/>
      <c r="D42" s="14"/>
      <c r="E42" s="14"/>
      <c r="F42" s="14"/>
      <c r="G42" s="14"/>
      <c r="H42" s="14"/>
      <c r="I42" s="14"/>
      <c r="J42" s="14"/>
      <c r="K42" s="11"/>
      <c r="L42" s="11"/>
      <c r="M42" s="11"/>
      <c r="N42" s="11"/>
    </row>
  </sheetData>
  <mergeCells count="46">
    <mergeCell ref="C5:D5"/>
    <mergeCell ref="F5:H5"/>
    <mergeCell ref="I5:J5"/>
    <mergeCell ref="B4:C4"/>
    <mergeCell ref="B2:C2"/>
    <mergeCell ref="D2:G2"/>
    <mergeCell ref="J2:L2"/>
    <mergeCell ref="D39:H39"/>
    <mergeCell ref="K39:O39"/>
    <mergeCell ref="N2:O2"/>
    <mergeCell ref="L5:N5"/>
    <mergeCell ref="L6:N6"/>
    <mergeCell ref="C6:D6"/>
    <mergeCell ref="F6:H6"/>
    <mergeCell ref="I6:J6"/>
    <mergeCell ref="C7:D7"/>
    <mergeCell ref="F7:H7"/>
    <mergeCell ref="I7:J7"/>
    <mergeCell ref="B11:C11"/>
    <mergeCell ref="G10:M10"/>
    <mergeCell ref="E37:N37"/>
    <mergeCell ref="B16:C16"/>
    <mergeCell ref="N10:Q10"/>
    <mergeCell ref="N22:Q22"/>
    <mergeCell ref="N27:Q27"/>
    <mergeCell ref="N20:Q20"/>
    <mergeCell ref="N21:Q21"/>
    <mergeCell ref="N11:Q11"/>
    <mergeCell ref="N12:Q12"/>
    <mergeCell ref="N13:Q13"/>
    <mergeCell ref="N17:Q17"/>
    <mergeCell ref="N14:Q14"/>
    <mergeCell ref="N16:Q16"/>
    <mergeCell ref="N18:Q18"/>
    <mergeCell ref="N19:Q19"/>
    <mergeCell ref="N34:Q34"/>
    <mergeCell ref="B26:C26"/>
    <mergeCell ref="N26:Q26"/>
    <mergeCell ref="N30:Q30"/>
    <mergeCell ref="N23:Q23"/>
    <mergeCell ref="N31:Q31"/>
    <mergeCell ref="N24:Q24"/>
    <mergeCell ref="N28:Q28"/>
    <mergeCell ref="N29:Q29"/>
    <mergeCell ref="N32:Q32"/>
    <mergeCell ref="N33:Q33"/>
  </mergeCells>
  <pageMargins left="0.5" right="0.5" top="0.5" bottom="0.5" header="0.3" footer="0.3"/>
  <pageSetup scale="53" orientation="portrait" r:id="rId1"/>
  <headerFooter alignWithMargins="0">
    <oddHeader>&amp;CSemi-Monthly Timesheet FLSA Exempt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46235</v>
      </c>
      <c r="J5" s="112"/>
      <c r="K5" s="3"/>
      <c r="L5" s="102" t="s">
        <v>13</v>
      </c>
      <c r="M5" s="102"/>
      <c r="N5" s="102"/>
      <c r="O5" s="65"/>
    </row>
    <row r="6" spans="1:17" ht="21" customHeight="1" thickBot="1" x14ac:dyDescent="0.35">
      <c r="A6" s="11"/>
      <c r="B6" s="17" t="s">
        <v>3</v>
      </c>
      <c r="C6" s="103"/>
      <c r="D6" s="103"/>
      <c r="E6" s="5"/>
      <c r="F6" s="102" t="s">
        <v>2</v>
      </c>
      <c r="G6" s="102"/>
      <c r="H6" s="102"/>
      <c r="I6" s="104">
        <f>C32</f>
        <v>46249</v>
      </c>
      <c r="J6" s="104"/>
      <c r="K6" s="3"/>
      <c r="L6" s="102" t="s">
        <v>12</v>
      </c>
      <c r="M6" s="102"/>
      <c r="N6" s="102"/>
      <c r="O6" s="66"/>
    </row>
    <row r="7" spans="1:17" ht="21" customHeight="1" thickBot="1" x14ac:dyDescent="0.35">
      <c r="A7" s="11"/>
      <c r="B7" s="17" t="s">
        <v>3</v>
      </c>
      <c r="C7" s="103"/>
      <c r="D7" s="103"/>
      <c r="E7" s="5"/>
      <c r="F7" s="105" t="s">
        <v>11</v>
      </c>
      <c r="G7" s="105"/>
      <c r="H7" s="105"/>
      <c r="I7" s="106">
        <v>46266</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7"/>
      <c r="O11" s="98"/>
      <c r="P11" s="98"/>
      <c r="Q11" s="99"/>
    </row>
    <row r="12" spans="1:17" s="23" customFormat="1" ht="45" customHeight="1" x14ac:dyDescent="0.3">
      <c r="A12" s="21"/>
      <c r="B12" s="60" t="str">
        <f>TEXT(C12,"ddd")</f>
        <v>Sat</v>
      </c>
      <c r="C12" s="36">
        <v>46235</v>
      </c>
      <c r="D12" s="37">
        <f>IF(B12="thu",6,IF(B12="fri",7,IF(B12="sat",1,IF(B12="sun",2,IF(B12="mon",3,IF(B12="tue",4,IF(B12="wed",5,y)))))))</f>
        <v>1</v>
      </c>
      <c r="E12" s="40"/>
      <c r="F12" s="39"/>
      <c r="G12" s="38"/>
      <c r="H12" s="38"/>
      <c r="I12" s="38"/>
      <c r="J12" s="38"/>
      <c r="K12" s="38"/>
      <c r="L12" s="38"/>
      <c r="M12" s="38"/>
      <c r="N12" s="97"/>
      <c r="O12" s="98"/>
      <c r="P12" s="98"/>
      <c r="Q12" s="99"/>
    </row>
    <row r="13" spans="1:17" s="23" customFormat="1" ht="45" customHeight="1" x14ac:dyDescent="0.3">
      <c r="A13" s="21"/>
      <c r="B13" s="67" t="str">
        <f t="shared" ref="B13:B18" si="0">TEXT(C13,"ddd")</f>
        <v>Sun</v>
      </c>
      <c r="C13" s="68">
        <f>C12+1</f>
        <v>46236</v>
      </c>
      <c r="D13" s="69">
        <f>IF(B13="thu",6,IF(B13="fri",7,IF(B13="sat",1,IF(B13="sun",2,IF(B13="mon",3,IF(B13="tue",4,IF(B13="wed",5,y)))))))</f>
        <v>2</v>
      </c>
      <c r="E13" s="40"/>
      <c r="F13" s="21"/>
      <c r="G13" s="51"/>
      <c r="H13" s="51"/>
      <c r="I13" s="51"/>
      <c r="J13" s="51"/>
      <c r="K13" s="51"/>
      <c r="L13" s="51"/>
      <c r="M13" s="51"/>
      <c r="N13" s="97"/>
      <c r="O13" s="98"/>
      <c r="P13" s="98"/>
      <c r="Q13" s="99"/>
    </row>
    <row r="14" spans="1:17" s="23" customFormat="1" ht="45" customHeight="1" x14ac:dyDescent="0.3">
      <c r="A14" s="21"/>
      <c r="B14" s="67" t="str">
        <f t="shared" si="0"/>
        <v>Mon</v>
      </c>
      <c r="C14" s="68">
        <f t="shared" ref="C14:C18" si="1">C13+1</f>
        <v>46237</v>
      </c>
      <c r="D14" s="69">
        <f>IF(B14="thu",6,IF(B14="fri",7,IF(B14="sat",1,IF(B14="sun",2,IF(B14="mon",3,IF(B14="tue",4,IF(B14="wed",5,y)))))))</f>
        <v>3</v>
      </c>
      <c r="E14" s="40"/>
      <c r="F14" s="21"/>
      <c r="G14" s="51"/>
      <c r="H14" s="51"/>
      <c r="I14" s="51"/>
      <c r="J14" s="51"/>
      <c r="K14" s="51"/>
      <c r="L14" s="51"/>
      <c r="M14" s="51"/>
      <c r="N14" s="116"/>
      <c r="O14" s="117"/>
      <c r="P14" s="117"/>
      <c r="Q14" s="118"/>
    </row>
    <row r="15" spans="1:17" s="23" customFormat="1" ht="45" customHeight="1" x14ac:dyDescent="0.3">
      <c r="A15" s="21"/>
      <c r="B15" s="60" t="str">
        <f t="shared" si="0"/>
        <v>Tue</v>
      </c>
      <c r="C15" s="36">
        <f t="shared" si="1"/>
        <v>46238</v>
      </c>
      <c r="D15" s="37">
        <f>IF(B15="thu",6,IF(B15="fri",7,IF(B15="sat",1,IF(B15="sun",2,IF(B15="mon",3,IF(B15="tue",4,IF(B15="wed",5,y)))))))</f>
        <v>4</v>
      </c>
      <c r="E15" s="38"/>
      <c r="F15" s="31"/>
      <c r="G15" s="38"/>
      <c r="H15" s="38"/>
      <c r="I15" s="38"/>
      <c r="J15" s="38"/>
      <c r="K15" s="38"/>
      <c r="L15" s="38"/>
      <c r="M15" s="38"/>
      <c r="N15" s="97"/>
      <c r="O15" s="98"/>
      <c r="P15" s="98"/>
      <c r="Q15" s="99"/>
    </row>
    <row r="16" spans="1:17" s="23" customFormat="1" ht="45" customHeight="1" x14ac:dyDescent="0.3">
      <c r="A16" s="21"/>
      <c r="B16" s="60" t="str">
        <f t="shared" si="0"/>
        <v>Wed</v>
      </c>
      <c r="C16" s="36">
        <f t="shared" si="1"/>
        <v>46239</v>
      </c>
      <c r="D16" s="37">
        <f>IF(B16="thu",6,IF(B16="fri",7,IF(B16="sat",1,IF(B16="sun",2,IF(B16="mon",3,IF(B16="tue",4,IF(B16="wed",5,y)))))))</f>
        <v>5</v>
      </c>
      <c r="E16" s="38"/>
      <c r="F16" s="31"/>
      <c r="G16" s="38"/>
      <c r="H16" s="38"/>
      <c r="I16" s="38"/>
      <c r="J16" s="38"/>
      <c r="K16" s="38"/>
      <c r="L16" s="38"/>
      <c r="M16" s="38"/>
      <c r="N16" s="97"/>
      <c r="O16" s="98"/>
      <c r="P16" s="98"/>
      <c r="Q16" s="99"/>
    </row>
    <row r="17" spans="1:17" s="23" customFormat="1" ht="45" customHeight="1" x14ac:dyDescent="0.3">
      <c r="A17" s="21"/>
      <c r="B17" s="60" t="str">
        <f t="shared" si="0"/>
        <v>Thu</v>
      </c>
      <c r="C17" s="36">
        <f t="shared" si="1"/>
        <v>46240</v>
      </c>
      <c r="D17" s="37">
        <f>IF(B17="thu",6,IF(B17="fri",7,IF(B17="sat",1,IF(B17="sun",2,IF(B17="mon",3,IF(B17="tue",4,IF(B17="wed",5,y)))))))</f>
        <v>6</v>
      </c>
      <c r="E17" s="38"/>
      <c r="F17" s="31"/>
      <c r="G17" s="38"/>
      <c r="H17" s="38"/>
      <c r="I17" s="38"/>
      <c r="J17" s="38"/>
      <c r="K17" s="38"/>
      <c r="L17" s="38"/>
      <c r="M17" s="38"/>
      <c r="N17" s="116"/>
      <c r="O17" s="117"/>
      <c r="P17" s="117"/>
      <c r="Q17" s="118"/>
    </row>
    <row r="18" spans="1:17" s="23" customFormat="1" ht="45" customHeight="1" thickBot="1" x14ac:dyDescent="0.35">
      <c r="A18" s="21"/>
      <c r="B18" s="58" t="str">
        <f t="shared" si="0"/>
        <v>Fri</v>
      </c>
      <c r="C18" s="43">
        <f t="shared" si="1"/>
        <v>46241</v>
      </c>
      <c r="D18" s="41">
        <f>IF(B18="thu",6,IF(B18="fri",7,IF(B18="sat",1,IF(B18="sun",2,IF(B18="mon",3,IF(B18="tue",4,IF(B18="wed",5,y)))))))</f>
        <v>7</v>
      </c>
      <c r="E18" s="38"/>
      <c r="F18" s="31"/>
      <c r="G18" s="42"/>
      <c r="H18" s="42"/>
      <c r="I18" s="42"/>
      <c r="J18" s="42"/>
      <c r="K18" s="42"/>
      <c r="L18" s="42"/>
      <c r="M18" s="42"/>
      <c r="N18" s="97"/>
      <c r="O18" s="98"/>
      <c r="P18" s="98"/>
      <c r="Q18" s="99"/>
    </row>
    <row r="19" spans="1:17" s="23" customFormat="1" ht="45" customHeight="1" thickBot="1" x14ac:dyDescent="0.35">
      <c r="A19" s="21"/>
      <c r="B19" s="46"/>
      <c r="C19" s="47" t="s">
        <v>10</v>
      </c>
      <c r="D19" s="48"/>
      <c r="E19" s="56"/>
      <c r="F19" s="31"/>
      <c r="G19" s="49"/>
      <c r="H19" s="49"/>
      <c r="I19" s="49"/>
      <c r="J19" s="49"/>
      <c r="K19" s="49"/>
      <c r="L19" s="49"/>
      <c r="M19" s="49"/>
      <c r="N19" s="94"/>
      <c r="O19" s="95"/>
      <c r="P19" s="95"/>
      <c r="Q19" s="96"/>
    </row>
    <row r="20" spans="1:17" s="23" customFormat="1" ht="16.5" customHeight="1" x14ac:dyDescent="0.3">
      <c r="A20" s="21"/>
      <c r="B20" s="75"/>
      <c r="C20" s="80"/>
      <c r="D20" s="30"/>
      <c r="E20" s="31"/>
      <c r="F20" s="31"/>
      <c r="G20" s="31"/>
      <c r="H20" s="31"/>
      <c r="I20" s="31"/>
      <c r="J20" s="31"/>
      <c r="K20" s="31"/>
      <c r="L20" s="31"/>
      <c r="M20" s="31"/>
      <c r="N20" s="74"/>
      <c r="O20" s="74"/>
      <c r="P20" s="74"/>
      <c r="Q20" s="74"/>
    </row>
    <row r="21" spans="1:17" s="23" customFormat="1" ht="51" customHeight="1" x14ac:dyDescent="0.3">
      <c r="A21" s="21"/>
      <c r="B21" s="107" t="s">
        <v>0</v>
      </c>
      <c r="C21" s="108"/>
      <c r="D21" s="35" t="s">
        <v>5</v>
      </c>
      <c r="E21" s="35" t="s">
        <v>19</v>
      </c>
      <c r="F21" s="78"/>
      <c r="G21" s="44" t="s">
        <v>20</v>
      </c>
      <c r="H21" s="44" t="s">
        <v>21</v>
      </c>
      <c r="I21" s="44" t="s">
        <v>6</v>
      </c>
      <c r="J21" s="44" t="s">
        <v>22</v>
      </c>
      <c r="K21" s="44" t="s">
        <v>7</v>
      </c>
      <c r="L21" s="44" t="s">
        <v>8</v>
      </c>
      <c r="M21" s="44" t="s">
        <v>23</v>
      </c>
      <c r="N21" s="92"/>
      <c r="O21" s="92"/>
      <c r="P21" s="92"/>
      <c r="Q21" s="92"/>
    </row>
    <row r="22" spans="1:17" s="23" customFormat="1" ht="45" customHeight="1" x14ac:dyDescent="0.3">
      <c r="A22" s="21"/>
      <c r="B22" s="60" t="str">
        <f>TEXT(C22,"ddd")</f>
        <v>Sat</v>
      </c>
      <c r="C22" s="36">
        <f>C18+1</f>
        <v>46242</v>
      </c>
      <c r="D22" s="37">
        <f>IF(B22="thu",6,IF(B22="fri",7,IF(B22="sat",1,IF(B22="sun",2,IF(B22="mon",3,IF(B22="tue",4,IF(B22="wed",5,y)))))))</f>
        <v>1</v>
      </c>
      <c r="E22" s="40"/>
      <c r="F22" s="39"/>
      <c r="G22" s="38"/>
      <c r="H22" s="38"/>
      <c r="I22" s="38"/>
      <c r="J22" s="38"/>
      <c r="K22" s="38"/>
      <c r="L22" s="38"/>
      <c r="M22" s="38"/>
      <c r="N22" s="97"/>
      <c r="O22" s="98"/>
      <c r="P22" s="98"/>
      <c r="Q22" s="99"/>
    </row>
    <row r="23" spans="1:17" s="23" customFormat="1" ht="45" customHeight="1" x14ac:dyDescent="0.3">
      <c r="A23" s="21"/>
      <c r="B23" s="67" t="str">
        <f>TEXT(C23,"ddd")</f>
        <v>Sun</v>
      </c>
      <c r="C23" s="68">
        <f>C22+1</f>
        <v>46243</v>
      </c>
      <c r="D23" s="69">
        <f>IF(B23="thu",6,IF(B23="fri",7,IF(B23="sat",1,IF(B23="sun",2,IF(B23="mon",3,IF(B23="tue",4,IF(B23="wed",5,y)))))))</f>
        <v>2</v>
      </c>
      <c r="E23" s="40" t="s">
        <v>3</v>
      </c>
      <c r="F23" s="21"/>
      <c r="G23" s="51" t="s">
        <v>3</v>
      </c>
      <c r="H23" s="51" t="s">
        <v>3</v>
      </c>
      <c r="I23" s="51" t="s">
        <v>3</v>
      </c>
      <c r="J23" s="51"/>
      <c r="K23" s="51"/>
      <c r="L23" s="51"/>
      <c r="M23" s="51"/>
      <c r="N23" s="116"/>
      <c r="O23" s="117"/>
      <c r="P23" s="117"/>
      <c r="Q23" s="118"/>
    </row>
    <row r="24" spans="1:17" s="23" customFormat="1" ht="45" customHeight="1" x14ac:dyDescent="0.3">
      <c r="A24" s="21"/>
      <c r="B24" s="60" t="str">
        <f>TEXT(C24,"ddd")</f>
        <v>Mon</v>
      </c>
      <c r="C24" s="36">
        <f t="shared" ref="C24" si="2">C23+1</f>
        <v>46244</v>
      </c>
      <c r="D24" s="37">
        <f>IF(B24="thu",6,IF(B24="fri",7,IF(B24="sat",1,IF(B24="sun",2,IF(B24="mon",3,IF(B24="tue",4,IF(B24="wed",5,y)))))))</f>
        <v>3</v>
      </c>
      <c r="E24" s="38"/>
      <c r="F24" s="31"/>
      <c r="G24" s="38"/>
      <c r="H24" s="38"/>
      <c r="I24" s="38"/>
      <c r="J24" s="38"/>
      <c r="K24" s="38"/>
      <c r="L24" s="38"/>
      <c r="M24" s="38"/>
      <c r="N24" s="97"/>
      <c r="O24" s="98"/>
      <c r="P24" s="98"/>
      <c r="Q24" s="99"/>
    </row>
    <row r="25" spans="1:17" s="23" customFormat="1" ht="45" customHeight="1" x14ac:dyDescent="0.3">
      <c r="A25" s="21"/>
      <c r="B25" s="60" t="str">
        <f>TEXT(C25,"ddd")</f>
        <v>Tue</v>
      </c>
      <c r="C25" s="36">
        <f>C24+1</f>
        <v>46245</v>
      </c>
      <c r="D25" s="37">
        <f>IF(B25="thu",6,IF(B25="fri",7,IF(B25="sat",1,IF(B25="sun",2,IF(B25="mon",3,IF(B25="tue",4,IF(B25="wed",5,y)))))))</f>
        <v>4</v>
      </c>
      <c r="E25" s="38"/>
      <c r="F25" s="31"/>
      <c r="G25" s="38"/>
      <c r="H25" s="38"/>
      <c r="I25" s="38"/>
      <c r="J25" s="38"/>
      <c r="K25" s="38"/>
      <c r="L25" s="38"/>
      <c r="M25" s="38"/>
      <c r="N25" s="97"/>
      <c r="O25" s="98"/>
      <c r="P25" s="98"/>
      <c r="Q25" s="99"/>
    </row>
    <row r="26" spans="1:17" s="23" customFormat="1" ht="45" customHeight="1" x14ac:dyDescent="0.3">
      <c r="A26" s="21"/>
      <c r="B26" s="60" t="str">
        <f>TEXT(C26,"ddd")</f>
        <v>Wed</v>
      </c>
      <c r="C26" s="36">
        <f>C25+1</f>
        <v>46246</v>
      </c>
      <c r="D26" s="37">
        <f>IF(B26="thu",6,IF(B26="fri",7,IF(B26="sat",1,IF(B26="sun",2,IF(B26="mon",3,IF(B26="tue",4,IF(B26="wed",5,y)))))))</f>
        <v>5</v>
      </c>
      <c r="E26" s="38"/>
      <c r="F26" s="31"/>
      <c r="G26" s="38"/>
      <c r="H26" s="38"/>
      <c r="I26" s="38"/>
      <c r="J26" s="38"/>
      <c r="K26" s="38"/>
      <c r="L26" s="38"/>
      <c r="M26" s="38"/>
      <c r="N26" s="116"/>
      <c r="O26" s="117"/>
      <c r="P26" s="117"/>
      <c r="Q26" s="118"/>
    </row>
    <row r="27" spans="1:17" s="23" customFormat="1" ht="45" customHeight="1" x14ac:dyDescent="0.3">
      <c r="A27" s="21"/>
      <c r="B27" s="58" t="str">
        <f t="shared" ref="B27" si="3">TEXT(C27,"ddd")</f>
        <v>Thu</v>
      </c>
      <c r="C27" s="43">
        <f>C26+1</f>
        <v>46247</v>
      </c>
      <c r="D27" s="41">
        <f t="shared" ref="D27" si="4">IF(B27="thu",6,IF(B27="fri",7,IF(B27="sat",1,IF(B27="sun",2,IF(B27="mon",3,IF(B27="tue",4,IF(B27="wed",5,y)))))))</f>
        <v>6</v>
      </c>
      <c r="E27" s="38"/>
      <c r="F27" s="31"/>
      <c r="G27" s="42"/>
      <c r="H27" s="42"/>
      <c r="I27" s="42"/>
      <c r="J27" s="42"/>
      <c r="K27" s="42"/>
      <c r="L27" s="42"/>
      <c r="M27" s="42"/>
      <c r="N27" s="97"/>
      <c r="O27" s="98"/>
      <c r="P27" s="98"/>
      <c r="Q27" s="99"/>
    </row>
    <row r="28" spans="1:17" s="23" customFormat="1" ht="45" customHeight="1" thickBot="1" x14ac:dyDescent="0.35">
      <c r="A28" s="21"/>
      <c r="B28" s="60" t="str">
        <f t="shared" ref="B28" si="5">TEXT(C28,"ddd")</f>
        <v>Fri</v>
      </c>
      <c r="C28" s="36">
        <f>C27+1</f>
        <v>46248</v>
      </c>
      <c r="D28" s="37">
        <f t="shared" ref="D28" si="6">IF(B28="thu",6,IF(B28="fri",7,IF(B28="sat",1,IF(B28="sun",2,IF(B28="mon",3,IF(B28="tue",4,IF(B28="wed",5,y)))))))</f>
        <v>7</v>
      </c>
      <c r="E28" s="40"/>
      <c r="F28" s="39"/>
      <c r="G28" s="38"/>
      <c r="H28" s="38"/>
      <c r="I28" s="38"/>
      <c r="J28" s="38"/>
      <c r="K28" s="38"/>
      <c r="L28" s="38"/>
      <c r="M28" s="38"/>
      <c r="N28" s="97"/>
      <c r="O28" s="98"/>
      <c r="P28" s="98"/>
      <c r="Q28" s="99"/>
    </row>
    <row r="29" spans="1:17" s="23" customFormat="1" ht="45" customHeight="1" thickBot="1" x14ac:dyDescent="0.35">
      <c r="A29" s="21"/>
      <c r="B29" s="46"/>
      <c r="C29" s="47" t="s">
        <v>10</v>
      </c>
      <c r="D29" s="48"/>
      <c r="E29" s="56"/>
      <c r="F29" s="31"/>
      <c r="G29" s="49"/>
      <c r="H29" s="49"/>
      <c r="I29" s="49"/>
      <c r="J29" s="49"/>
      <c r="K29" s="49"/>
      <c r="L29" s="49"/>
      <c r="M29" s="49"/>
      <c r="N29" s="94"/>
      <c r="O29" s="95"/>
      <c r="P29" s="95"/>
      <c r="Q29" s="96"/>
    </row>
    <row r="30" spans="1:17" s="23" customFormat="1" ht="16.5" customHeight="1" x14ac:dyDescent="0.3">
      <c r="A30" s="21"/>
      <c r="B30" s="75"/>
      <c r="C30" s="80"/>
      <c r="D30" s="30"/>
      <c r="E30" s="31"/>
      <c r="F30" s="31"/>
      <c r="G30" s="31"/>
      <c r="H30" s="31"/>
      <c r="I30" s="31"/>
      <c r="J30" s="31"/>
      <c r="K30" s="31"/>
      <c r="L30" s="31"/>
      <c r="M30" s="31"/>
      <c r="N30" s="74"/>
      <c r="O30" s="74"/>
      <c r="P30" s="74"/>
      <c r="Q30" s="74"/>
    </row>
    <row r="31" spans="1:17" s="23" customFormat="1" ht="51" customHeight="1" x14ac:dyDescent="0.3">
      <c r="A31" s="21"/>
      <c r="B31" s="107" t="s">
        <v>0</v>
      </c>
      <c r="C31" s="108"/>
      <c r="D31" s="35" t="s">
        <v>5</v>
      </c>
      <c r="E31" s="35" t="s">
        <v>19</v>
      </c>
      <c r="F31" s="78"/>
      <c r="G31" s="44" t="s">
        <v>20</v>
      </c>
      <c r="H31" s="44" t="s">
        <v>21</v>
      </c>
      <c r="I31" s="44" t="s">
        <v>6</v>
      </c>
      <c r="J31" s="44" t="s">
        <v>22</v>
      </c>
      <c r="K31" s="44" t="s">
        <v>7</v>
      </c>
      <c r="L31" s="44" t="s">
        <v>8</v>
      </c>
      <c r="M31" s="44" t="s">
        <v>23</v>
      </c>
      <c r="N31" s="92"/>
      <c r="O31" s="92"/>
      <c r="P31" s="92"/>
      <c r="Q31" s="92"/>
    </row>
    <row r="32" spans="1:17" s="23" customFormat="1" ht="45" customHeight="1" thickBot="1" x14ac:dyDescent="0.35">
      <c r="A32" s="21"/>
      <c r="B32" s="60" t="str">
        <f t="shared" ref="B32" si="7">TEXT(C32,"ddd")</f>
        <v>Sat</v>
      </c>
      <c r="C32" s="36">
        <f>C28+1</f>
        <v>46249</v>
      </c>
      <c r="D32" s="37">
        <f t="shared" ref="D32" si="8">IF(B32="thu",6,IF(B32="fri",7,IF(B32="sat",1,IF(B32="sun",2,IF(B32="mon",3,IF(B32="tue",4,IF(B32="wed",5,y)))))))</f>
        <v>1</v>
      </c>
      <c r="E32" s="40"/>
      <c r="F32" s="39"/>
      <c r="G32" s="38"/>
      <c r="H32" s="38"/>
      <c r="I32" s="38"/>
      <c r="J32" s="38"/>
      <c r="K32" s="38"/>
      <c r="L32" s="38"/>
      <c r="M32" s="38"/>
      <c r="N32" s="122"/>
      <c r="O32" s="123"/>
      <c r="P32" s="123"/>
      <c r="Q32" s="124"/>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5.75" customHeight="1" x14ac:dyDescent="0.2"/>
    <row r="41" spans="1:17" ht="39.75" customHeight="1" x14ac:dyDescent="0.2"/>
  </sheetData>
  <mergeCells count="45">
    <mergeCell ref="K38:O38"/>
    <mergeCell ref="N10:Q10"/>
    <mergeCell ref="N21:Q21"/>
    <mergeCell ref="B11:C11"/>
    <mergeCell ref="C5:D5"/>
    <mergeCell ref="F5:H5"/>
    <mergeCell ref="I5:J5"/>
    <mergeCell ref="D38:H38"/>
    <mergeCell ref="B21:C21"/>
    <mergeCell ref="E36:N36"/>
    <mergeCell ref="N17:Q17"/>
    <mergeCell ref="N18:Q18"/>
    <mergeCell ref="N11:Q11"/>
    <mergeCell ref="N23:Q23"/>
    <mergeCell ref="N24:Q24"/>
    <mergeCell ref="N25:Q25"/>
    <mergeCell ref="J2:L2"/>
    <mergeCell ref="D2:G2"/>
    <mergeCell ref="B2:C2"/>
    <mergeCell ref="N2:O2"/>
    <mergeCell ref="L5:N5"/>
    <mergeCell ref="N19:Q19"/>
    <mergeCell ref="N12:Q12"/>
    <mergeCell ref="N13:Q13"/>
    <mergeCell ref="N14:Q14"/>
    <mergeCell ref="B4:C4"/>
    <mergeCell ref="N15:Q15"/>
    <mergeCell ref="N16:Q16"/>
    <mergeCell ref="L6:N6"/>
    <mergeCell ref="C6:D6"/>
    <mergeCell ref="F6:H6"/>
    <mergeCell ref="I6:J6"/>
    <mergeCell ref="C7:D7"/>
    <mergeCell ref="F7:H7"/>
    <mergeCell ref="I7:J7"/>
    <mergeCell ref="G10:M10"/>
    <mergeCell ref="N29:Q29"/>
    <mergeCell ref="B31:C31"/>
    <mergeCell ref="N31:Q31"/>
    <mergeCell ref="N22:Q22"/>
    <mergeCell ref="N33:Q33"/>
    <mergeCell ref="N28:Q28"/>
    <mergeCell ref="N27:Q27"/>
    <mergeCell ref="N32:Q32"/>
    <mergeCell ref="N26:Q26"/>
  </mergeCells>
  <pageMargins left="0.5" right="0.5" top="0.5" bottom="0.5" header="0.3" footer="0.3"/>
  <pageSetup scale="53" orientation="portrait" r:id="rId1"/>
  <headerFooter alignWithMargins="0">
    <oddHeader>&amp;CSemi-Monthly Timesheet FLSA Exempt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46250</v>
      </c>
      <c r="J5" s="112"/>
      <c r="K5" s="3"/>
      <c r="L5" s="102" t="s">
        <v>13</v>
      </c>
      <c r="M5" s="102"/>
      <c r="N5" s="102"/>
      <c r="O5" s="65"/>
    </row>
    <row r="6" spans="1:17" ht="21" customHeight="1" thickBot="1" x14ac:dyDescent="0.35">
      <c r="A6" s="11"/>
      <c r="B6" s="17" t="s">
        <v>3</v>
      </c>
      <c r="C6" s="103"/>
      <c r="D6" s="103"/>
      <c r="E6" s="5"/>
      <c r="F6" s="102" t="s">
        <v>2</v>
      </c>
      <c r="G6" s="102"/>
      <c r="H6" s="102"/>
      <c r="I6" s="104">
        <f>C33</f>
        <v>46265</v>
      </c>
      <c r="J6" s="104"/>
      <c r="K6" s="3"/>
      <c r="L6" s="102" t="s">
        <v>12</v>
      </c>
      <c r="M6" s="102"/>
      <c r="N6" s="102"/>
      <c r="O6" s="66"/>
    </row>
    <row r="7" spans="1:17" ht="21" customHeight="1" thickBot="1" x14ac:dyDescent="0.35">
      <c r="A7" s="11"/>
      <c r="B7" s="17" t="s">
        <v>3</v>
      </c>
      <c r="C7" s="103"/>
      <c r="D7" s="103"/>
      <c r="E7" s="5"/>
      <c r="F7" s="105" t="s">
        <v>11</v>
      </c>
      <c r="G7" s="105"/>
      <c r="H7" s="105"/>
      <c r="I7" s="106">
        <v>46281</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7"/>
      <c r="O11" s="98"/>
      <c r="P11" s="98"/>
      <c r="Q11" s="99"/>
    </row>
    <row r="12" spans="1:17" s="23" customFormat="1" ht="42" customHeight="1" x14ac:dyDescent="0.3">
      <c r="A12" s="21"/>
      <c r="B12" s="60" t="str">
        <f>TEXT(C12,"ddd")</f>
        <v>Sun</v>
      </c>
      <c r="C12" s="36">
        <v>46250</v>
      </c>
      <c r="D12" s="37">
        <f>IF(B12="thu",6,IF(B12="fri",7,IF(B12="sat",1,IF(B12="sun",2,IF(B12="mon",3,IF(B12="tue",4,IF(B12="wed",5,y)))))))</f>
        <v>2</v>
      </c>
      <c r="E12" s="38"/>
      <c r="F12" s="21"/>
      <c r="G12" s="45"/>
      <c r="H12" s="45"/>
      <c r="I12" s="45"/>
      <c r="J12" s="45"/>
      <c r="K12" s="45"/>
      <c r="L12" s="45"/>
      <c r="M12" s="45"/>
      <c r="N12" s="97"/>
      <c r="O12" s="98"/>
      <c r="P12" s="98"/>
      <c r="Q12" s="99"/>
    </row>
    <row r="13" spans="1:17" s="23" customFormat="1" ht="45" customHeight="1" x14ac:dyDescent="0.3">
      <c r="A13" s="21"/>
      <c r="B13" s="67" t="str">
        <f t="shared" ref="B13:B17" si="0">TEXT(C13,"ddd")</f>
        <v>Mon</v>
      </c>
      <c r="C13" s="68">
        <f>C12+1</f>
        <v>46251</v>
      </c>
      <c r="D13" s="69">
        <f>IF(B13="thu",6,IF(B13="fri",7,IF(B13="sat",1,IF(B13="sun",2,IF(B13="mon",3,IF(B13="tue",4,IF(B13="wed",5,y)))))))</f>
        <v>3</v>
      </c>
      <c r="E13" s="40"/>
      <c r="F13" s="21"/>
      <c r="G13" s="51"/>
      <c r="H13" s="51"/>
      <c r="I13" s="51"/>
      <c r="J13" s="51"/>
      <c r="K13" s="51"/>
      <c r="L13" s="51"/>
      <c r="M13" s="51"/>
      <c r="N13" s="97"/>
      <c r="O13" s="98"/>
      <c r="P13" s="98"/>
      <c r="Q13" s="99"/>
    </row>
    <row r="14" spans="1:17" s="23" customFormat="1" ht="45" customHeight="1" x14ac:dyDescent="0.3">
      <c r="A14" s="21"/>
      <c r="B14" s="67" t="str">
        <f t="shared" si="0"/>
        <v>Tue</v>
      </c>
      <c r="C14" s="68">
        <f t="shared" ref="C14:C17" si="1">C13+1</f>
        <v>46252</v>
      </c>
      <c r="D14" s="69">
        <f>IF(B14="thu",6,IF(B14="fri",7,IF(B14="sat",1,IF(B14="sun",2,IF(B14="mon",3,IF(B14="tue",4,IF(B14="wed",5,y)))))))</f>
        <v>4</v>
      </c>
      <c r="E14" s="40"/>
      <c r="F14" s="21"/>
      <c r="G14" s="51"/>
      <c r="H14" s="51"/>
      <c r="I14" s="51"/>
      <c r="J14" s="51"/>
      <c r="K14" s="51"/>
      <c r="L14" s="51"/>
      <c r="M14" s="51"/>
      <c r="N14" s="116"/>
      <c r="O14" s="117"/>
      <c r="P14" s="117"/>
      <c r="Q14" s="118"/>
    </row>
    <row r="15" spans="1:17" s="23" customFormat="1" ht="45" customHeight="1" x14ac:dyDescent="0.3">
      <c r="A15" s="21"/>
      <c r="B15" s="60" t="str">
        <f t="shared" si="0"/>
        <v>Wed</v>
      </c>
      <c r="C15" s="36">
        <f t="shared" si="1"/>
        <v>46253</v>
      </c>
      <c r="D15" s="37">
        <f>IF(B15="thu",6,IF(B15="fri",7,IF(B15="sat",1,IF(B15="sun",2,IF(B15="mon",3,IF(B15="tue",4,IF(B15="wed",5,y)))))))</f>
        <v>5</v>
      </c>
      <c r="E15" s="38"/>
      <c r="F15" s="31"/>
      <c r="G15" s="38"/>
      <c r="H15" s="38"/>
      <c r="I15" s="38"/>
      <c r="J15" s="38"/>
      <c r="K15" s="38"/>
      <c r="L15" s="38"/>
      <c r="M15" s="38"/>
      <c r="N15" s="97"/>
      <c r="O15" s="98"/>
      <c r="P15" s="98"/>
      <c r="Q15" s="99"/>
    </row>
    <row r="16" spans="1:17" s="23" customFormat="1" ht="45" customHeight="1" x14ac:dyDescent="0.3">
      <c r="A16" s="21"/>
      <c r="B16" s="60" t="str">
        <f t="shared" si="0"/>
        <v>Thu</v>
      </c>
      <c r="C16" s="36">
        <f t="shared" si="1"/>
        <v>46254</v>
      </c>
      <c r="D16" s="37">
        <f>IF(B16="thu",6,IF(B16="fri",7,IF(B16="sat",1,IF(B16="sun",2,IF(B16="mon",3,IF(B16="tue",4,IF(B16="wed",5,y)))))))</f>
        <v>6</v>
      </c>
      <c r="E16" s="38"/>
      <c r="F16" s="31"/>
      <c r="G16" s="38"/>
      <c r="H16" s="38"/>
      <c r="I16" s="38"/>
      <c r="J16" s="38"/>
      <c r="K16" s="38"/>
      <c r="L16" s="38"/>
      <c r="M16" s="38"/>
      <c r="N16" s="97"/>
      <c r="O16" s="98"/>
      <c r="P16" s="98"/>
      <c r="Q16" s="99"/>
    </row>
    <row r="17" spans="1:17" s="23" customFormat="1" ht="45" customHeight="1" thickBot="1" x14ac:dyDescent="0.35">
      <c r="A17" s="21"/>
      <c r="B17" s="60" t="str">
        <f t="shared" si="0"/>
        <v>Fri</v>
      </c>
      <c r="C17" s="36">
        <f t="shared" si="1"/>
        <v>46255</v>
      </c>
      <c r="D17" s="37">
        <f>IF(B17="thu",6,IF(B17="fri",7,IF(B17="sat",1,IF(B17="sun",2,IF(B17="mon",3,IF(B17="tue",4,IF(B17="wed",5,y)))))))</f>
        <v>7</v>
      </c>
      <c r="E17" s="38"/>
      <c r="F17" s="31"/>
      <c r="G17" s="38"/>
      <c r="H17" s="38"/>
      <c r="I17" s="38"/>
      <c r="J17" s="38"/>
      <c r="K17" s="38"/>
      <c r="L17" s="38"/>
      <c r="M17" s="38"/>
      <c r="N17" s="116"/>
      <c r="O17" s="117"/>
      <c r="P17" s="117"/>
      <c r="Q17" s="118"/>
    </row>
    <row r="18" spans="1:17" s="23" customFormat="1" ht="45" customHeight="1" thickBot="1" x14ac:dyDescent="0.35">
      <c r="A18" s="21"/>
      <c r="B18" s="46"/>
      <c r="C18" s="47" t="s">
        <v>10</v>
      </c>
      <c r="D18" s="48"/>
      <c r="E18" s="56"/>
      <c r="F18" s="31"/>
      <c r="G18" s="49"/>
      <c r="H18" s="49"/>
      <c r="I18" s="49"/>
      <c r="J18" s="49"/>
      <c r="K18" s="49"/>
      <c r="L18" s="49"/>
      <c r="M18" s="49"/>
      <c r="N18" s="94"/>
      <c r="O18" s="95"/>
      <c r="P18" s="95"/>
      <c r="Q18" s="96"/>
    </row>
    <row r="19" spans="1:17" s="23" customFormat="1" ht="16.5" customHeight="1" x14ac:dyDescent="0.3">
      <c r="A19" s="21"/>
      <c r="B19" s="75"/>
      <c r="C19" s="80"/>
      <c r="D19" s="30"/>
      <c r="E19" s="31"/>
      <c r="F19" s="31"/>
      <c r="G19" s="31"/>
      <c r="H19" s="31"/>
      <c r="I19" s="31"/>
      <c r="J19" s="31"/>
      <c r="K19" s="31"/>
      <c r="L19" s="31"/>
      <c r="M19" s="31"/>
      <c r="N19" s="74"/>
      <c r="O19" s="74"/>
      <c r="P19" s="74"/>
      <c r="Q19" s="74"/>
    </row>
    <row r="20" spans="1:17" s="23" customFormat="1" ht="51" customHeight="1" x14ac:dyDescent="0.3">
      <c r="A20" s="21"/>
      <c r="B20" s="107" t="s">
        <v>0</v>
      </c>
      <c r="C20" s="108"/>
      <c r="D20" s="35" t="s">
        <v>5</v>
      </c>
      <c r="E20" s="35" t="s">
        <v>19</v>
      </c>
      <c r="F20" s="22"/>
      <c r="G20" s="44" t="s">
        <v>20</v>
      </c>
      <c r="H20" s="44" t="s">
        <v>21</v>
      </c>
      <c r="I20" s="44" t="s">
        <v>6</v>
      </c>
      <c r="J20" s="44" t="s">
        <v>22</v>
      </c>
      <c r="K20" s="44" t="s">
        <v>7</v>
      </c>
      <c r="L20" s="44" t="s">
        <v>8</v>
      </c>
      <c r="M20" s="44" t="s">
        <v>23</v>
      </c>
      <c r="N20" s="97"/>
      <c r="O20" s="98"/>
      <c r="P20" s="98"/>
      <c r="Q20" s="99"/>
    </row>
    <row r="21" spans="1:17" s="23" customFormat="1" ht="45" customHeight="1" x14ac:dyDescent="0.3">
      <c r="A21" s="21"/>
      <c r="B21" s="60" t="str">
        <f>TEXT(C21,"ddd")</f>
        <v>Sat</v>
      </c>
      <c r="C21" s="36">
        <f>+C17+1</f>
        <v>46256</v>
      </c>
      <c r="D21" s="37">
        <f>IF(B21="thu",6,IF(B21="fri",7,IF(B21="sat",1,IF(B21="sun",2,IF(B21="mon",3,IF(B21="tue",4,IF(B21="wed",5,y)))))))</f>
        <v>1</v>
      </c>
      <c r="E21" s="40"/>
      <c r="F21" s="39"/>
      <c r="G21" s="38"/>
      <c r="H21" s="38"/>
      <c r="I21" s="38"/>
      <c r="J21" s="38"/>
      <c r="K21" s="38"/>
      <c r="L21" s="38"/>
      <c r="M21" s="38"/>
      <c r="N21" s="97"/>
      <c r="O21" s="98"/>
      <c r="P21" s="98"/>
      <c r="Q21" s="99"/>
    </row>
    <row r="22" spans="1:17" s="23" customFormat="1" ht="45" customHeight="1" x14ac:dyDescent="0.3">
      <c r="A22" s="21"/>
      <c r="B22" s="67" t="str">
        <f t="shared" ref="B22:B23" si="2">TEXT(C22,"ddd")</f>
        <v>Sun</v>
      </c>
      <c r="C22" s="68">
        <f>C21+1</f>
        <v>46257</v>
      </c>
      <c r="D22" s="69">
        <f t="shared" ref="D22:D23" si="3">IF(B22="thu",6,IF(B22="fri",7,IF(B22="sat",1,IF(B22="sun",2,IF(B22="mon",3,IF(B22="tue",4,IF(B22="wed",5,y)))))))</f>
        <v>2</v>
      </c>
      <c r="E22" s="40"/>
      <c r="F22" s="21"/>
      <c r="G22" s="51"/>
      <c r="H22" s="51"/>
      <c r="I22" s="51"/>
      <c r="J22" s="51"/>
      <c r="K22" s="51"/>
      <c r="L22" s="51"/>
      <c r="M22" s="51"/>
      <c r="N22" s="97"/>
      <c r="O22" s="98"/>
      <c r="P22" s="98"/>
      <c r="Q22" s="99"/>
    </row>
    <row r="23" spans="1:17" s="23" customFormat="1" ht="45" customHeight="1" x14ac:dyDescent="0.3">
      <c r="A23" s="21"/>
      <c r="B23" s="67" t="str">
        <f t="shared" si="2"/>
        <v>Mon</v>
      </c>
      <c r="C23" s="68">
        <f t="shared" ref="C23" si="4">C22+1</f>
        <v>46258</v>
      </c>
      <c r="D23" s="69">
        <f t="shared" si="3"/>
        <v>3</v>
      </c>
      <c r="E23" s="40" t="s">
        <v>3</v>
      </c>
      <c r="F23" s="21"/>
      <c r="G23" s="51" t="s">
        <v>3</v>
      </c>
      <c r="H23" s="51" t="s">
        <v>3</v>
      </c>
      <c r="I23" s="51" t="s">
        <v>3</v>
      </c>
      <c r="J23" s="51"/>
      <c r="K23" s="51"/>
      <c r="L23" s="51"/>
      <c r="M23" s="51"/>
      <c r="N23" s="116"/>
      <c r="O23" s="117"/>
      <c r="P23" s="117"/>
      <c r="Q23" s="118"/>
    </row>
    <row r="24" spans="1:17" s="23" customFormat="1" ht="45" customHeight="1" x14ac:dyDescent="0.3">
      <c r="A24" s="21"/>
      <c r="B24" s="60" t="str">
        <f>TEXT(C24,"ddd")</f>
        <v>Tue</v>
      </c>
      <c r="C24" s="36">
        <f>C23+1</f>
        <v>46259</v>
      </c>
      <c r="D24" s="37">
        <f>IF(B24="thu",6,IF(B24="fri",7,IF(B24="sat",1,IF(B24="sun",2,IF(B24="mon",3,IF(B24="tue",4,IF(B24="wed",5,y)))))))</f>
        <v>4</v>
      </c>
      <c r="E24" s="38"/>
      <c r="F24" s="31"/>
      <c r="G24" s="38"/>
      <c r="H24" s="38"/>
      <c r="I24" s="38"/>
      <c r="J24" s="38"/>
      <c r="K24" s="38"/>
      <c r="L24" s="38"/>
      <c r="M24" s="38"/>
      <c r="N24" s="97"/>
      <c r="O24" s="98"/>
      <c r="P24" s="98"/>
      <c r="Q24" s="99"/>
    </row>
    <row r="25" spans="1:17" s="23" customFormat="1" ht="45" customHeight="1" x14ac:dyDescent="0.3">
      <c r="A25" s="21"/>
      <c r="B25" s="60" t="str">
        <f>TEXT(C25,"ddd")</f>
        <v>Wed</v>
      </c>
      <c r="C25" s="36">
        <f>C24+1</f>
        <v>46260</v>
      </c>
      <c r="D25" s="37">
        <f>IF(B25="thu",6,IF(B25="fri",7,IF(B25="sat",1,IF(B25="sun",2,IF(B25="mon",3,IF(B25="tue",4,IF(B25="wed",5,y)))))))</f>
        <v>5</v>
      </c>
      <c r="E25" s="38"/>
      <c r="F25" s="31"/>
      <c r="G25" s="38"/>
      <c r="H25" s="38"/>
      <c r="I25" s="38"/>
      <c r="J25" s="38"/>
      <c r="K25" s="38"/>
      <c r="L25" s="38"/>
      <c r="M25" s="38"/>
      <c r="N25" s="97"/>
      <c r="O25" s="98"/>
      <c r="P25" s="98"/>
      <c r="Q25" s="99"/>
    </row>
    <row r="26" spans="1:17" s="23" customFormat="1" ht="45" customHeight="1" x14ac:dyDescent="0.3">
      <c r="A26" s="21"/>
      <c r="B26" s="60" t="str">
        <f>TEXT(C26,"ddd")</f>
        <v>Thu</v>
      </c>
      <c r="C26" s="36">
        <f>C25+1</f>
        <v>46261</v>
      </c>
      <c r="D26" s="37">
        <f>IF(B26="thu",6,IF(B26="fri",7,IF(B26="sat",1,IF(B26="sun",2,IF(B26="mon",3,IF(B26="tue",4,IF(B26="wed",5,y)))))))</f>
        <v>6</v>
      </c>
      <c r="E26" s="38"/>
      <c r="F26" s="31"/>
      <c r="G26" s="38"/>
      <c r="H26" s="38"/>
      <c r="I26" s="38"/>
      <c r="J26" s="38"/>
      <c r="K26" s="38"/>
      <c r="L26" s="38"/>
      <c r="M26" s="38"/>
      <c r="N26" s="116"/>
      <c r="O26" s="117"/>
      <c r="P26" s="117"/>
      <c r="Q26" s="118"/>
    </row>
    <row r="27" spans="1:17" s="23" customFormat="1" ht="45" customHeight="1" thickBot="1" x14ac:dyDescent="0.35">
      <c r="A27" s="21"/>
      <c r="B27" s="58" t="str">
        <f t="shared" ref="B27" si="5">TEXT(C27,"ddd")</f>
        <v>Fri</v>
      </c>
      <c r="C27" s="43">
        <f>C26+1</f>
        <v>46262</v>
      </c>
      <c r="D27" s="41">
        <f t="shared" ref="D27" si="6">IF(B27="thu",6,IF(B27="fri",7,IF(B27="sat",1,IF(B27="sun",2,IF(B27="mon",3,IF(B27="tue",4,IF(B27="wed",5,y)))))))</f>
        <v>7</v>
      </c>
      <c r="E27" s="38"/>
      <c r="F27" s="31"/>
      <c r="G27" s="42"/>
      <c r="H27" s="42"/>
      <c r="I27" s="42"/>
      <c r="J27" s="42"/>
      <c r="K27" s="42"/>
      <c r="L27" s="42"/>
      <c r="M27" s="42"/>
      <c r="N27" s="97"/>
      <c r="O27" s="98"/>
      <c r="P27" s="98"/>
      <c r="Q27" s="99"/>
    </row>
    <row r="28" spans="1:17" s="23" customFormat="1" ht="45" customHeight="1" thickBot="1" x14ac:dyDescent="0.35">
      <c r="A28" s="21"/>
      <c r="B28" s="46"/>
      <c r="C28" s="47" t="s">
        <v>10</v>
      </c>
      <c r="D28" s="48"/>
      <c r="E28" s="56"/>
      <c r="F28" s="31"/>
      <c r="G28" s="49"/>
      <c r="H28" s="49"/>
      <c r="I28" s="49"/>
      <c r="J28" s="49"/>
      <c r="K28" s="49"/>
      <c r="L28" s="49"/>
      <c r="M28" s="49"/>
      <c r="N28" s="94"/>
      <c r="O28" s="95"/>
      <c r="P28" s="95"/>
      <c r="Q28" s="96"/>
    </row>
    <row r="29" spans="1:17" s="23" customFormat="1" ht="16.5" customHeight="1" x14ac:dyDescent="0.3">
      <c r="A29" s="21"/>
      <c r="B29" s="75"/>
      <c r="C29" s="80"/>
      <c r="D29" s="30"/>
      <c r="E29" s="31"/>
      <c r="F29" s="31"/>
      <c r="G29" s="31"/>
      <c r="H29" s="31"/>
      <c r="I29" s="31"/>
      <c r="J29" s="31"/>
      <c r="K29" s="31"/>
      <c r="L29" s="31"/>
      <c r="M29" s="31"/>
      <c r="N29" s="74"/>
      <c r="O29" s="74"/>
      <c r="P29" s="74"/>
      <c r="Q29" s="74"/>
    </row>
    <row r="30" spans="1:17" s="23" customFormat="1" ht="51" customHeight="1" x14ac:dyDescent="0.3">
      <c r="A30" s="21"/>
      <c r="B30" s="107" t="s">
        <v>0</v>
      </c>
      <c r="C30" s="108"/>
      <c r="D30" s="35" t="s">
        <v>5</v>
      </c>
      <c r="E30" s="35" t="s">
        <v>19</v>
      </c>
      <c r="F30" s="22"/>
      <c r="G30" s="44" t="s">
        <v>20</v>
      </c>
      <c r="H30" s="44" t="s">
        <v>21</v>
      </c>
      <c r="I30" s="44" t="s">
        <v>6</v>
      </c>
      <c r="J30" s="44" t="s">
        <v>22</v>
      </c>
      <c r="K30" s="44" t="s">
        <v>7</v>
      </c>
      <c r="L30" s="44" t="s">
        <v>8</v>
      </c>
      <c r="M30" s="44" t="s">
        <v>23</v>
      </c>
      <c r="N30" s="97"/>
      <c r="O30" s="98"/>
      <c r="P30" s="98"/>
      <c r="Q30" s="99"/>
    </row>
    <row r="31" spans="1:17" s="23" customFormat="1" ht="45" customHeight="1" x14ac:dyDescent="0.3">
      <c r="A31" s="21"/>
      <c r="B31" s="60" t="str">
        <f>TEXT(C31,"ddd")</f>
        <v>Sat</v>
      </c>
      <c r="C31" s="36">
        <f>C27+1</f>
        <v>46263</v>
      </c>
      <c r="D31" s="37">
        <f>IF(B31="thu",6,IF(B31="fri",7,IF(B31="sat",1,IF(B31="sun",2,IF(B31="mon",3,IF(B31="tue",4,IF(B31="wed",5,y)))))))</f>
        <v>1</v>
      </c>
      <c r="E31" s="40"/>
      <c r="F31" s="39"/>
      <c r="G31" s="38"/>
      <c r="H31" s="38"/>
      <c r="I31" s="38"/>
      <c r="J31" s="38"/>
      <c r="K31" s="38"/>
      <c r="L31" s="38"/>
      <c r="M31" s="38"/>
      <c r="N31" s="97"/>
      <c r="O31" s="98"/>
      <c r="P31" s="98"/>
      <c r="Q31" s="99"/>
    </row>
    <row r="32" spans="1:17" s="23" customFormat="1" ht="45" customHeight="1" x14ac:dyDescent="0.3">
      <c r="A32" s="21"/>
      <c r="B32" s="60" t="str">
        <f>TEXT(C32,"ddd")</f>
        <v>Sun</v>
      </c>
      <c r="C32" s="36">
        <f>C31+1</f>
        <v>46264</v>
      </c>
      <c r="D32" s="37">
        <f>IF(B32="thu",6,IF(B32="fri",7,IF(B32="sat",1,IF(B32="sun",2,IF(B32="mon",3,IF(B32="tue",4,IF(B32="wed",5,y)))))))</f>
        <v>2</v>
      </c>
      <c r="E32" s="38"/>
      <c r="F32" s="31"/>
      <c r="G32" s="38"/>
      <c r="H32" s="38"/>
      <c r="I32" s="38"/>
      <c r="J32" s="38"/>
      <c r="K32" s="38"/>
      <c r="L32" s="38"/>
      <c r="M32" s="38"/>
      <c r="N32" s="116"/>
      <c r="O32" s="117"/>
      <c r="P32" s="117"/>
      <c r="Q32" s="118"/>
    </row>
    <row r="33" spans="1:17" s="23" customFormat="1" ht="42" customHeight="1" thickBot="1" x14ac:dyDescent="0.35">
      <c r="A33" s="21"/>
      <c r="B33" s="57" t="str">
        <f>TEXT(C33,"ddd")</f>
        <v>Mon</v>
      </c>
      <c r="C33" s="52">
        <f>C32+1</f>
        <v>46265</v>
      </c>
      <c r="D33" s="53">
        <f>IF(B33="thu",6,IF(B33="fri",7,IF(B33="sat",1,IF(B33="sun",2,IF(B33="mon",3,IF(B33="tue",4,IF(B33="wed",5,y)))))))</f>
        <v>3</v>
      </c>
      <c r="E33" s="50"/>
      <c r="F33" s="21"/>
      <c r="G33" s="54"/>
      <c r="H33" s="54"/>
      <c r="I33" s="54"/>
      <c r="J33" s="54"/>
      <c r="K33" s="54"/>
      <c r="L33" s="54"/>
      <c r="M33" s="54"/>
      <c r="N33" s="122"/>
      <c r="O33" s="123"/>
      <c r="P33" s="123"/>
      <c r="Q33" s="124"/>
    </row>
    <row r="34" spans="1:17" s="23" customFormat="1" ht="45" customHeight="1" thickBot="1" x14ac:dyDescent="0.35">
      <c r="A34" s="21"/>
      <c r="B34" s="46"/>
      <c r="C34" s="47" t="s">
        <v>10</v>
      </c>
      <c r="D34" s="48"/>
      <c r="E34" s="56"/>
      <c r="F34" s="31"/>
      <c r="G34" s="49"/>
      <c r="H34" s="49"/>
      <c r="I34" s="49"/>
      <c r="J34" s="49"/>
      <c r="K34" s="49"/>
      <c r="L34" s="49"/>
      <c r="M34" s="49"/>
      <c r="N34" s="94"/>
      <c r="O34" s="95"/>
      <c r="P34" s="95"/>
      <c r="Q34" s="96"/>
    </row>
    <row r="35" spans="1:17" s="23" customFormat="1" ht="16.5" customHeight="1" thickBot="1" x14ac:dyDescent="0.35">
      <c r="A35" s="21"/>
      <c r="B35" s="29"/>
      <c r="C35" s="32"/>
      <c r="D35" s="30"/>
      <c r="E35" s="31"/>
      <c r="F35" s="31"/>
      <c r="G35" s="31"/>
      <c r="H35" s="31"/>
      <c r="I35" s="31"/>
      <c r="J35" s="31"/>
      <c r="K35" s="31"/>
      <c r="L35" s="31"/>
      <c r="M35" s="31"/>
      <c r="N35" s="74"/>
      <c r="O35" s="74"/>
      <c r="P35" s="74"/>
    </row>
    <row r="36" spans="1:17" s="23" customFormat="1" ht="45" customHeight="1" thickBot="1" x14ac:dyDescent="0.35">
      <c r="A36" s="21"/>
      <c r="B36" s="29"/>
      <c r="C36" s="32" t="s">
        <v>9</v>
      </c>
      <c r="D36" s="56" t="s">
        <v>3</v>
      </c>
      <c r="E36" s="31"/>
    </row>
    <row r="37" spans="1:17" s="23" customFormat="1" ht="21" customHeight="1" x14ac:dyDescent="0.3">
      <c r="A37" s="21"/>
      <c r="B37" s="29"/>
      <c r="C37" s="32"/>
      <c r="D37" s="31"/>
      <c r="E37" s="111" t="s">
        <v>25</v>
      </c>
      <c r="F37" s="111"/>
      <c r="G37" s="111"/>
      <c r="H37" s="111"/>
      <c r="I37" s="111"/>
      <c r="J37" s="111"/>
      <c r="K37" s="111"/>
      <c r="L37" s="111"/>
      <c r="M37" s="111"/>
      <c r="N37" s="111"/>
      <c r="O37" s="61"/>
      <c r="P37" s="61"/>
    </row>
    <row r="38" spans="1:17" ht="51" customHeight="1" thickBot="1" x14ac:dyDescent="0.3">
      <c r="A38" s="10"/>
      <c r="B38" s="10"/>
      <c r="C38" s="10"/>
      <c r="D38" s="63"/>
      <c r="E38" s="62"/>
      <c r="F38" s="62"/>
      <c r="G38" s="63"/>
      <c r="H38" s="63"/>
      <c r="I38" s="10"/>
      <c r="J38" s="10"/>
      <c r="K38" s="62"/>
      <c r="L38" s="62"/>
      <c r="M38" s="63"/>
      <c r="N38" s="63"/>
      <c r="O38" s="62"/>
    </row>
    <row r="39" spans="1:17" ht="21.75" customHeight="1" x14ac:dyDescent="0.3">
      <c r="A39" s="10"/>
      <c r="B39" s="1"/>
      <c r="C39" s="6"/>
      <c r="D39" s="100" t="s">
        <v>16</v>
      </c>
      <c r="E39" s="100"/>
      <c r="F39" s="100"/>
      <c r="G39" s="100"/>
      <c r="H39" s="100"/>
      <c r="I39" s="14"/>
      <c r="J39" s="14"/>
      <c r="K39" s="100" t="s">
        <v>17</v>
      </c>
      <c r="L39" s="100"/>
      <c r="M39" s="100"/>
      <c r="N39" s="100"/>
      <c r="O39" s="100"/>
    </row>
    <row r="40" spans="1:17" ht="15.75" customHeight="1" x14ac:dyDescent="0.3">
      <c r="A40" s="10"/>
      <c r="B40" s="18"/>
      <c r="C40" s="6"/>
      <c r="D40" s="14"/>
      <c r="E40" s="14"/>
      <c r="F40" s="14"/>
      <c r="G40" s="12"/>
      <c r="H40" s="9"/>
      <c r="I40" s="9"/>
      <c r="J40" s="9"/>
      <c r="K40" s="10"/>
      <c r="L40" s="10"/>
      <c r="M40" s="10"/>
      <c r="N40" s="10"/>
    </row>
    <row r="41" spans="1:17" ht="39.75" customHeight="1" x14ac:dyDescent="0.25">
      <c r="A41" s="10"/>
      <c r="B41" s="10"/>
      <c r="C41" s="6"/>
      <c r="D41" s="7"/>
      <c r="E41" s="12"/>
      <c r="F41" s="8"/>
      <c r="G41" s="12"/>
      <c r="H41" s="9"/>
      <c r="I41" s="13"/>
      <c r="L41" s="10"/>
      <c r="M41" s="10"/>
      <c r="N41" s="10"/>
    </row>
  </sheetData>
  <mergeCells count="46">
    <mergeCell ref="B20:C20"/>
    <mergeCell ref="N20:Q20"/>
    <mergeCell ref="N31:Q31"/>
    <mergeCell ref="B11:C11"/>
    <mergeCell ref="N15:Q15"/>
    <mergeCell ref="N16:Q16"/>
    <mergeCell ref="N17:Q17"/>
    <mergeCell ref="N13:Q13"/>
    <mergeCell ref="N14:Q14"/>
    <mergeCell ref="N21:Q21"/>
    <mergeCell ref="N11:Q11"/>
    <mergeCell ref="N27:Q27"/>
    <mergeCell ref="N18:Q18"/>
    <mergeCell ref="N22:Q22"/>
    <mergeCell ref="N23:Q23"/>
    <mergeCell ref="N24:Q24"/>
    <mergeCell ref="N2:O2"/>
    <mergeCell ref="L5:N5"/>
    <mergeCell ref="L6:N6"/>
    <mergeCell ref="C6:D6"/>
    <mergeCell ref="F6:H6"/>
    <mergeCell ref="I6:J6"/>
    <mergeCell ref="C5:D5"/>
    <mergeCell ref="F5:H5"/>
    <mergeCell ref="I5:J5"/>
    <mergeCell ref="B4:C4"/>
    <mergeCell ref="B2:C2"/>
    <mergeCell ref="D2:G2"/>
    <mergeCell ref="J2:L2"/>
    <mergeCell ref="C7:D7"/>
    <mergeCell ref="F7:H7"/>
    <mergeCell ref="I7:J7"/>
    <mergeCell ref="G10:M10"/>
    <mergeCell ref="N12:Q12"/>
    <mergeCell ref="N10:Q10"/>
    <mergeCell ref="N25:Q25"/>
    <mergeCell ref="N26:Q26"/>
    <mergeCell ref="B30:C30"/>
    <mergeCell ref="N30:Q30"/>
    <mergeCell ref="N28:Q28"/>
    <mergeCell ref="D39:H39"/>
    <mergeCell ref="K39:O39"/>
    <mergeCell ref="E37:N37"/>
    <mergeCell ref="N32:Q32"/>
    <mergeCell ref="N33:Q33"/>
    <mergeCell ref="N34:Q34"/>
  </mergeCells>
  <pageMargins left="0.5" right="0.5" top="0.5" bottom="0.5" header="0.3" footer="0.3"/>
  <pageSetup scale="53" orientation="portrait" r:id="rId1"/>
  <headerFooter alignWithMargins="0">
    <oddHeader>&amp;CSemi-Monthly Timesheet FLSA Exempt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46266</v>
      </c>
      <c r="J5" s="112"/>
      <c r="K5" s="3"/>
      <c r="L5" s="102" t="s">
        <v>13</v>
      </c>
      <c r="M5" s="102"/>
      <c r="N5" s="102"/>
      <c r="O5" s="65"/>
    </row>
    <row r="6" spans="1:17" ht="21" customHeight="1" thickBot="1" x14ac:dyDescent="0.35">
      <c r="A6" s="11"/>
      <c r="B6" s="17" t="s">
        <v>3</v>
      </c>
      <c r="C6" s="103"/>
      <c r="D6" s="103"/>
      <c r="E6" s="5"/>
      <c r="F6" s="102" t="s">
        <v>2</v>
      </c>
      <c r="G6" s="102"/>
      <c r="H6" s="102"/>
      <c r="I6" s="104">
        <f>C32</f>
        <v>46280</v>
      </c>
      <c r="J6" s="104"/>
      <c r="K6" s="3"/>
      <c r="L6" s="102" t="s">
        <v>12</v>
      </c>
      <c r="M6" s="102"/>
      <c r="N6" s="102"/>
      <c r="O6" s="66"/>
    </row>
    <row r="7" spans="1:17" ht="21" customHeight="1" thickBot="1" x14ac:dyDescent="0.35">
      <c r="A7" s="11"/>
      <c r="B7" s="17" t="s">
        <v>3</v>
      </c>
      <c r="C7" s="103"/>
      <c r="D7" s="103"/>
      <c r="E7" s="5"/>
      <c r="F7" s="105" t="s">
        <v>11</v>
      </c>
      <c r="G7" s="105"/>
      <c r="H7" s="105"/>
      <c r="I7" s="104">
        <v>46296</v>
      </c>
      <c r="J7" s="104"/>
      <c r="K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7" t="str">
        <f t="shared" ref="B12:B15" si="0">TEXT(C12,"ddd")</f>
        <v>Tue</v>
      </c>
      <c r="C12" s="68">
        <v>46266</v>
      </c>
      <c r="D12" s="69">
        <f>IF(B12="thu",6,IF(B12="fri",7,IF(B12="sat",1,IF(B12="sun",2,IF(B12="mon",3,IF(B12="tue",4,IF(B12="wed",5,y)))))))</f>
        <v>4</v>
      </c>
      <c r="E12" s="40"/>
      <c r="F12" s="21"/>
      <c r="G12" s="51"/>
      <c r="H12" s="51"/>
      <c r="I12" s="51"/>
      <c r="J12" s="51"/>
      <c r="K12" s="51"/>
      <c r="L12" s="51"/>
      <c r="M12" s="51"/>
      <c r="N12" s="116"/>
      <c r="O12" s="117"/>
      <c r="P12" s="117"/>
      <c r="Q12" s="118"/>
    </row>
    <row r="13" spans="1:17" s="23" customFormat="1" ht="45" customHeight="1" x14ac:dyDescent="0.3">
      <c r="A13" s="21"/>
      <c r="B13" s="60" t="str">
        <f t="shared" si="0"/>
        <v>Wed</v>
      </c>
      <c r="C13" s="36">
        <f>C12+1</f>
        <v>46267</v>
      </c>
      <c r="D13" s="37">
        <f>IF(B13="thu",6,IF(B13="fri",7,IF(B13="sat",1,IF(B13="sun",2,IF(B13="mon",3,IF(B13="tue",4,IF(B13="wed",5,y)))))))</f>
        <v>5</v>
      </c>
      <c r="E13" s="38"/>
      <c r="F13" s="31"/>
      <c r="G13" s="38"/>
      <c r="H13" s="38"/>
      <c r="I13" s="38"/>
      <c r="J13" s="38"/>
      <c r="K13" s="38"/>
      <c r="L13" s="38"/>
      <c r="M13" s="38"/>
      <c r="N13" s="97"/>
      <c r="O13" s="98"/>
      <c r="P13" s="98"/>
      <c r="Q13" s="99"/>
    </row>
    <row r="14" spans="1:17" s="23" customFormat="1" ht="45" customHeight="1" x14ac:dyDescent="0.3">
      <c r="A14" s="21"/>
      <c r="B14" s="60" t="str">
        <f t="shared" si="0"/>
        <v>Thu</v>
      </c>
      <c r="C14" s="36">
        <f>C13+1</f>
        <v>46268</v>
      </c>
      <c r="D14" s="37">
        <f>IF(B14="thu",6,IF(B14="fri",7,IF(B14="sat",1,IF(B14="sun",2,IF(B14="mon",3,IF(B14="tue",4,IF(B14="wed",5,y)))))))</f>
        <v>6</v>
      </c>
      <c r="E14" s="38"/>
      <c r="F14" s="31"/>
      <c r="G14" s="38"/>
      <c r="H14" s="38"/>
      <c r="I14" s="38"/>
      <c r="J14" s="38"/>
      <c r="K14" s="38"/>
      <c r="L14" s="38"/>
      <c r="M14" s="38"/>
      <c r="N14" s="97"/>
      <c r="O14" s="98"/>
      <c r="P14" s="98"/>
      <c r="Q14" s="99"/>
    </row>
    <row r="15" spans="1:17" s="23" customFormat="1" ht="45" customHeight="1" thickBot="1" x14ac:dyDescent="0.35">
      <c r="A15" s="21"/>
      <c r="B15" s="60" t="str">
        <f t="shared" si="0"/>
        <v>Fri</v>
      </c>
      <c r="C15" s="36">
        <f>C14+1</f>
        <v>46269</v>
      </c>
      <c r="D15" s="37">
        <f>IF(B15="thu",6,IF(B15="fri",7,IF(B15="sat",1,IF(B15="sun",2,IF(B15="mon",3,IF(B15="tue",4,IF(B15="wed",5,y)))))))</f>
        <v>7</v>
      </c>
      <c r="E15" s="38"/>
      <c r="F15" s="31"/>
      <c r="G15" s="38"/>
      <c r="H15" s="38"/>
      <c r="I15" s="38"/>
      <c r="J15" s="38"/>
      <c r="K15" s="38"/>
      <c r="L15" s="38"/>
      <c r="M15" s="38"/>
      <c r="N15" s="116"/>
      <c r="O15" s="117"/>
      <c r="P15" s="117"/>
      <c r="Q15" s="118"/>
    </row>
    <row r="16" spans="1:17" s="23" customFormat="1" ht="45" customHeight="1" thickBot="1" x14ac:dyDescent="0.35">
      <c r="A16" s="21"/>
      <c r="B16" s="46"/>
      <c r="C16" s="47" t="s">
        <v>10</v>
      </c>
      <c r="D16" s="48"/>
      <c r="E16" s="56"/>
      <c r="F16" s="31"/>
      <c r="G16" s="49"/>
      <c r="H16" s="49"/>
      <c r="I16" s="49"/>
      <c r="J16" s="49"/>
      <c r="K16" s="49"/>
      <c r="L16" s="49"/>
      <c r="M16" s="49"/>
      <c r="N16" s="94"/>
      <c r="O16" s="95"/>
      <c r="P16" s="95"/>
      <c r="Q16" s="96"/>
    </row>
    <row r="17" spans="1:17" s="23" customFormat="1" ht="16.5" x14ac:dyDescent="0.3">
      <c r="A17" s="21"/>
      <c r="B17" s="29"/>
      <c r="C17" s="32"/>
      <c r="D17" s="30"/>
      <c r="E17" s="31"/>
      <c r="F17" s="31"/>
      <c r="G17" s="31"/>
      <c r="H17" s="31"/>
      <c r="I17" s="31"/>
      <c r="J17" s="31"/>
      <c r="K17" s="21"/>
      <c r="L17" s="21"/>
      <c r="M17" s="21"/>
      <c r="N17" s="21"/>
      <c r="O17" s="21"/>
      <c r="P17" s="21"/>
    </row>
    <row r="18" spans="1:17" s="23" customFormat="1" ht="51" customHeight="1" x14ac:dyDescent="0.3">
      <c r="A18" s="21"/>
      <c r="B18" s="107" t="s">
        <v>0</v>
      </c>
      <c r="C18" s="108"/>
      <c r="D18" s="35" t="s">
        <v>5</v>
      </c>
      <c r="E18" s="35" t="s">
        <v>19</v>
      </c>
      <c r="F18" s="22"/>
      <c r="G18" s="44" t="s">
        <v>20</v>
      </c>
      <c r="H18" s="44" t="s">
        <v>21</v>
      </c>
      <c r="I18" s="44" t="s">
        <v>6</v>
      </c>
      <c r="J18" s="44" t="s">
        <v>22</v>
      </c>
      <c r="K18" s="44" t="s">
        <v>7</v>
      </c>
      <c r="L18" s="44" t="s">
        <v>8</v>
      </c>
      <c r="M18" s="44" t="s">
        <v>23</v>
      </c>
      <c r="N18" s="97"/>
      <c r="O18" s="98"/>
      <c r="P18" s="98"/>
      <c r="Q18" s="99"/>
    </row>
    <row r="19" spans="1:17" s="23" customFormat="1" ht="45" customHeight="1" x14ac:dyDescent="0.3">
      <c r="A19" s="21"/>
      <c r="B19" s="60" t="str">
        <f>TEXT(C19,"ddd")</f>
        <v>Sat</v>
      </c>
      <c r="C19" s="36">
        <f>C15+1</f>
        <v>46270</v>
      </c>
      <c r="D19" s="37">
        <f>IF(B19="thu",6,IF(B19="fri",7,IF(B19="sat",1,IF(B19="sun",2,IF(B19="mon",3,IF(B19="tue",4,IF(B19="wed",5,y)))))))</f>
        <v>1</v>
      </c>
      <c r="E19" s="40"/>
      <c r="F19" s="39"/>
      <c r="G19" s="38"/>
      <c r="H19" s="38"/>
      <c r="I19" s="38"/>
      <c r="J19" s="38"/>
      <c r="K19" s="38"/>
      <c r="L19" s="38"/>
      <c r="M19" s="38"/>
      <c r="N19" s="97"/>
      <c r="O19" s="98"/>
      <c r="P19" s="98"/>
      <c r="Q19" s="99"/>
    </row>
    <row r="20" spans="1:17" s="23" customFormat="1" ht="45" customHeight="1" x14ac:dyDescent="0.3">
      <c r="A20" s="21"/>
      <c r="B20" s="67" t="str">
        <f t="shared" ref="B20:B30" si="1">TEXT(C20,"ddd")</f>
        <v>Sun</v>
      </c>
      <c r="C20" s="68">
        <f>C19+1</f>
        <v>46271</v>
      </c>
      <c r="D20" s="69">
        <f t="shared" ref="D20:D30" si="2">IF(B20="thu",6,IF(B20="fri",7,IF(B20="sat",1,IF(B20="sun",2,IF(B20="mon",3,IF(B20="tue",4,IF(B20="wed",5,y)))))))</f>
        <v>2</v>
      </c>
      <c r="E20" s="40"/>
      <c r="F20" s="21"/>
      <c r="G20" s="51"/>
      <c r="H20" s="51"/>
      <c r="I20" s="51"/>
      <c r="J20" s="51"/>
      <c r="K20" s="51"/>
      <c r="L20" s="51"/>
      <c r="M20" s="51"/>
      <c r="N20" s="97"/>
      <c r="O20" s="98"/>
      <c r="P20" s="98"/>
      <c r="Q20" s="99"/>
    </row>
    <row r="21" spans="1:17" s="23" customFormat="1" ht="45" customHeight="1" x14ac:dyDescent="0.3">
      <c r="A21" s="21"/>
      <c r="B21" s="67" t="str">
        <f t="shared" si="1"/>
        <v>Mon</v>
      </c>
      <c r="C21" s="68">
        <f t="shared" ref="C21" si="3">C20+1</f>
        <v>46272</v>
      </c>
      <c r="D21" s="69">
        <f t="shared" si="2"/>
        <v>3</v>
      </c>
      <c r="E21" s="40"/>
      <c r="F21" s="21"/>
      <c r="G21" s="51"/>
      <c r="H21" s="51"/>
      <c r="I21" s="51"/>
      <c r="J21" s="51"/>
      <c r="K21" s="51"/>
      <c r="L21" s="51"/>
      <c r="M21" s="51"/>
      <c r="N21" s="116"/>
      <c r="O21" s="117"/>
      <c r="P21" s="117"/>
      <c r="Q21" s="118"/>
    </row>
    <row r="22" spans="1:17" s="23" customFormat="1" ht="45" customHeight="1" x14ac:dyDescent="0.3">
      <c r="A22" s="21"/>
      <c r="B22" s="60" t="str">
        <f>TEXT(C22,"ddd")</f>
        <v>Tue</v>
      </c>
      <c r="C22" s="36">
        <f>C21+1</f>
        <v>46273</v>
      </c>
      <c r="D22" s="37">
        <f>IF(B22="thu",6,IF(B22="fri",7,IF(B22="sat",1,IF(B22="sun",2,IF(B22="mon",3,IF(B22="tue",4,IF(B22="wed",5,y)))))))</f>
        <v>4</v>
      </c>
      <c r="E22" s="38"/>
      <c r="F22" s="31"/>
      <c r="G22" s="38"/>
      <c r="H22" s="38"/>
      <c r="I22" s="38"/>
      <c r="J22" s="38"/>
      <c r="K22" s="38"/>
      <c r="L22" s="38"/>
      <c r="M22" s="38"/>
      <c r="N22" s="97"/>
      <c r="O22" s="98"/>
      <c r="P22" s="98"/>
      <c r="Q22" s="99"/>
    </row>
    <row r="23" spans="1:17" s="23" customFormat="1" ht="45" customHeight="1" x14ac:dyDescent="0.3">
      <c r="A23" s="21"/>
      <c r="B23" s="60" t="str">
        <f>TEXT(C23,"ddd")</f>
        <v>Wed</v>
      </c>
      <c r="C23" s="36">
        <f>C22+1</f>
        <v>46274</v>
      </c>
      <c r="D23" s="37">
        <f>IF(B23="thu",6,IF(B23="fri",7,IF(B23="sat",1,IF(B23="sun",2,IF(B23="mon",3,IF(B23="tue",4,IF(B23="wed",5,y)))))))</f>
        <v>5</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Thu</v>
      </c>
      <c r="C24" s="36">
        <f>C23+1</f>
        <v>46275</v>
      </c>
      <c r="D24" s="37">
        <f>IF(B24="thu",6,IF(B24="fri",7,IF(B24="sat",1,IF(B24="sun",2,IF(B24="mon",3,IF(B24="tue",4,IF(B24="wed",5,y)))))))</f>
        <v>6</v>
      </c>
      <c r="E24" s="38"/>
      <c r="F24" s="31"/>
      <c r="G24" s="38"/>
      <c r="H24" s="38"/>
      <c r="I24" s="38"/>
      <c r="J24" s="38"/>
      <c r="K24" s="38"/>
      <c r="L24" s="38"/>
      <c r="M24" s="38"/>
      <c r="N24" s="116"/>
      <c r="O24" s="117"/>
      <c r="P24" s="117"/>
      <c r="Q24" s="118"/>
    </row>
    <row r="25" spans="1:17" s="23" customFormat="1" ht="45" customHeight="1" thickBot="1" x14ac:dyDescent="0.35">
      <c r="A25" s="21"/>
      <c r="B25" s="58" t="str">
        <f>TEXT(C25,"ddd")</f>
        <v>Fri</v>
      </c>
      <c r="C25" s="43">
        <f>C24+1</f>
        <v>46276</v>
      </c>
      <c r="D25" s="41">
        <f>IF(B25="thu",6,IF(B25="fri",7,IF(B25="sat",1,IF(B25="sun",2,IF(B25="mon",3,IF(B25="tue",4,IF(B25="wed",5,y)))))))</f>
        <v>7</v>
      </c>
      <c r="E25" s="38"/>
      <c r="F25" s="31"/>
      <c r="G25" s="42"/>
      <c r="H25" s="42"/>
      <c r="I25" s="42"/>
      <c r="J25" s="42"/>
      <c r="K25" s="42"/>
      <c r="L25" s="42"/>
      <c r="M25" s="42"/>
      <c r="N25" s="97"/>
      <c r="O25" s="98"/>
      <c r="P25" s="98"/>
      <c r="Q25" s="99"/>
    </row>
    <row r="26" spans="1:17" s="23" customFormat="1" ht="45" customHeight="1" thickBot="1" x14ac:dyDescent="0.35">
      <c r="A26" s="21"/>
      <c r="B26" s="46"/>
      <c r="C26" s="47" t="s">
        <v>10</v>
      </c>
      <c r="D26" s="48"/>
      <c r="E26" s="56"/>
      <c r="F26" s="31"/>
      <c r="G26" s="49"/>
      <c r="H26" s="49"/>
      <c r="I26" s="49"/>
      <c r="J26" s="49"/>
      <c r="K26" s="49"/>
      <c r="L26" s="49"/>
      <c r="M26" s="49"/>
      <c r="N26" s="94"/>
      <c r="O26" s="95"/>
      <c r="P26" s="95"/>
      <c r="Q26" s="96"/>
    </row>
    <row r="27" spans="1:17" s="23" customFormat="1" ht="16.5" x14ac:dyDescent="0.3">
      <c r="A27" s="21"/>
      <c r="B27" s="29"/>
      <c r="C27" s="32"/>
      <c r="D27" s="30"/>
      <c r="E27" s="31"/>
      <c r="F27" s="31"/>
      <c r="G27" s="31"/>
      <c r="H27" s="31"/>
      <c r="I27" s="31"/>
      <c r="J27" s="31"/>
      <c r="K27" s="31"/>
      <c r="L27" s="31"/>
      <c r="M27" s="31"/>
      <c r="N27" s="31"/>
      <c r="O27" s="31"/>
      <c r="P27" s="31"/>
    </row>
    <row r="28" spans="1:17" s="23" customFormat="1" ht="51" customHeight="1" x14ac:dyDescent="0.3">
      <c r="A28" s="21"/>
      <c r="B28" s="109" t="s">
        <v>0</v>
      </c>
      <c r="C28" s="109"/>
      <c r="D28" s="35" t="s">
        <v>5</v>
      </c>
      <c r="E28" s="35" t="s">
        <v>19</v>
      </c>
      <c r="F28" s="55"/>
      <c r="G28" s="44" t="s">
        <v>20</v>
      </c>
      <c r="H28" s="44" t="s">
        <v>21</v>
      </c>
      <c r="I28" s="44" t="s">
        <v>6</v>
      </c>
      <c r="J28" s="44" t="s">
        <v>22</v>
      </c>
      <c r="K28" s="44" t="s">
        <v>7</v>
      </c>
      <c r="L28" s="44" t="s">
        <v>8</v>
      </c>
      <c r="M28" s="44" t="s">
        <v>23</v>
      </c>
      <c r="N28" s="97"/>
      <c r="O28" s="98"/>
      <c r="P28" s="98"/>
      <c r="Q28" s="99"/>
    </row>
    <row r="29" spans="1:17" s="23" customFormat="1" ht="45" customHeight="1" x14ac:dyDescent="0.3">
      <c r="A29" s="21"/>
      <c r="B29" s="60" t="str">
        <f>TEXT(C29,"ddd")</f>
        <v>Sat</v>
      </c>
      <c r="C29" s="36">
        <f>C25+1</f>
        <v>46277</v>
      </c>
      <c r="D29" s="37">
        <f>IF(B29="thu",6,IF(B29="fri",7,IF(B29="sat",1,IF(B29="sun",2,IF(B29="mon",3,IF(B29="tue",4,IF(B29="wed",5,y)))))))</f>
        <v>1</v>
      </c>
      <c r="E29" s="40"/>
      <c r="F29" s="39"/>
      <c r="G29" s="38"/>
      <c r="H29" s="38"/>
      <c r="I29" s="38"/>
      <c r="J29" s="38"/>
      <c r="K29" s="38"/>
      <c r="L29" s="38"/>
      <c r="M29" s="38"/>
      <c r="N29" s="97"/>
      <c r="O29" s="98"/>
      <c r="P29" s="98"/>
      <c r="Q29" s="99"/>
    </row>
    <row r="30" spans="1:17" s="23" customFormat="1" ht="45" customHeight="1" x14ac:dyDescent="0.3">
      <c r="A30" s="21"/>
      <c r="B30" s="58" t="str">
        <f t="shared" si="1"/>
        <v>Sun</v>
      </c>
      <c r="C30" s="43">
        <f>C29+1</f>
        <v>46278</v>
      </c>
      <c r="D30" s="41">
        <f t="shared" si="2"/>
        <v>2</v>
      </c>
      <c r="E30" s="38"/>
      <c r="F30" s="31"/>
      <c r="G30" s="42"/>
      <c r="H30" s="42"/>
      <c r="I30" s="42"/>
      <c r="J30" s="42"/>
      <c r="K30" s="42"/>
      <c r="L30" s="42"/>
      <c r="M30" s="42"/>
      <c r="N30" s="97"/>
      <c r="O30" s="98"/>
      <c r="P30" s="98"/>
      <c r="Q30" s="99"/>
    </row>
    <row r="31" spans="1:17" s="23" customFormat="1" ht="45" customHeight="1" x14ac:dyDescent="0.3">
      <c r="A31" s="21"/>
      <c r="B31" s="60" t="str">
        <f t="shared" ref="B31" si="4">TEXT(C31,"ddd")</f>
        <v>Mon</v>
      </c>
      <c r="C31" s="36">
        <f t="shared" ref="C31:C32" si="5">C30+1</f>
        <v>46279</v>
      </c>
      <c r="D31" s="37">
        <f t="shared" ref="D31" si="6">IF(B31="thu",6,IF(B31="fri",7,IF(B31="sat",1,IF(B31="sun",2,IF(B31="mon",3,IF(B31="tue",4,IF(B31="wed",5,y)))))))</f>
        <v>3</v>
      </c>
      <c r="E31" s="40"/>
      <c r="F31" s="39"/>
      <c r="G31" s="38"/>
      <c r="H31" s="38"/>
      <c r="I31" s="38"/>
      <c r="J31" s="38"/>
      <c r="K31" s="38"/>
      <c r="L31" s="38"/>
      <c r="M31" s="38"/>
      <c r="N31" s="97"/>
      <c r="O31" s="98"/>
      <c r="P31" s="98"/>
      <c r="Q31" s="99"/>
    </row>
    <row r="32" spans="1:17" s="23" customFormat="1" ht="45" customHeight="1" thickBot="1" x14ac:dyDescent="0.35">
      <c r="A32" s="21"/>
      <c r="B32" s="60" t="str">
        <f t="shared" ref="B32" si="7">TEXT(C32,"ddd")</f>
        <v>Tue</v>
      </c>
      <c r="C32" s="36">
        <f t="shared" si="5"/>
        <v>46280</v>
      </c>
      <c r="D32" s="37">
        <f t="shared" ref="D32" si="8">IF(B32="thu",6,IF(B32="fri",7,IF(B32="sat",1,IF(B32="sun",2,IF(B32="mon",3,IF(B32="tue",4,IF(B32="wed",5,y)))))))</f>
        <v>4</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5.75" customHeight="1" x14ac:dyDescent="0.25">
      <c r="A40" s="10"/>
      <c r="B40" s="10"/>
      <c r="C40" s="6"/>
      <c r="D40" s="7"/>
      <c r="E40" s="12"/>
      <c r="F40" s="8"/>
      <c r="G40" s="12"/>
      <c r="H40" s="9"/>
      <c r="I40" s="13"/>
      <c r="L40" s="10"/>
      <c r="M40" s="10"/>
      <c r="N40" s="10"/>
    </row>
    <row r="41" spans="1:17" ht="39.75" customHeight="1" x14ac:dyDescent="0.2"/>
  </sheetData>
  <mergeCells count="45">
    <mergeCell ref="E36:N36"/>
    <mergeCell ref="N10:Q10"/>
    <mergeCell ref="N11:Q11"/>
    <mergeCell ref="N12:Q12"/>
    <mergeCell ref="N13:Q13"/>
    <mergeCell ref="N14:Q14"/>
    <mergeCell ref="N15:Q15"/>
    <mergeCell ref="N19:Q19"/>
    <mergeCell ref="N16:Q16"/>
    <mergeCell ref="N18:Q18"/>
    <mergeCell ref="N20:Q20"/>
    <mergeCell ref="N30:Q30"/>
    <mergeCell ref="N31:Q31"/>
    <mergeCell ref="N33:Q33"/>
    <mergeCell ref="N26:Q26"/>
    <mergeCell ref="D38:H38"/>
    <mergeCell ref="K38:O38"/>
    <mergeCell ref="C5:D5"/>
    <mergeCell ref="F5:H5"/>
    <mergeCell ref="I5:J5"/>
    <mergeCell ref="C6:D6"/>
    <mergeCell ref="F6:H6"/>
    <mergeCell ref="I6:J6"/>
    <mergeCell ref="C7:D7"/>
    <mergeCell ref="F7:H7"/>
    <mergeCell ref="I7:J7"/>
    <mergeCell ref="B11:C11"/>
    <mergeCell ref="B18:C18"/>
    <mergeCell ref="B28:C28"/>
    <mergeCell ref="G10:M10"/>
    <mergeCell ref="N32:Q32"/>
    <mergeCell ref="N2:O2"/>
    <mergeCell ref="B4:C4"/>
    <mergeCell ref="L5:N5"/>
    <mergeCell ref="L6:N6"/>
    <mergeCell ref="N29:Q29"/>
    <mergeCell ref="N28:Q28"/>
    <mergeCell ref="N21:Q21"/>
    <mergeCell ref="N22:Q22"/>
    <mergeCell ref="N23:Q23"/>
    <mergeCell ref="N24:Q24"/>
    <mergeCell ref="N25:Q25"/>
    <mergeCell ref="B2:C2"/>
    <mergeCell ref="D2:G2"/>
    <mergeCell ref="J2:L2"/>
  </mergeCells>
  <pageMargins left="0.5" right="0.5" top="0.5" bottom="0.5" header="0.3" footer="0.3"/>
  <pageSetup scale="53" orientation="portrait" r:id="rId1"/>
  <headerFooter alignWithMargins="0">
    <oddHeader>&amp;CSemi-Monthly Timesheet FLSA Exempt</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46281</v>
      </c>
      <c r="J5" s="112"/>
      <c r="K5" s="3"/>
      <c r="L5" s="102" t="s">
        <v>13</v>
      </c>
      <c r="M5" s="102"/>
      <c r="N5" s="102"/>
      <c r="O5" s="65"/>
    </row>
    <row r="6" spans="1:17" ht="21" customHeight="1" thickBot="1" x14ac:dyDescent="0.35">
      <c r="A6" s="11"/>
      <c r="B6" s="17" t="s">
        <v>3</v>
      </c>
      <c r="C6" s="103"/>
      <c r="D6" s="103"/>
      <c r="E6" s="5"/>
      <c r="F6" s="102" t="s">
        <v>2</v>
      </c>
      <c r="G6" s="102"/>
      <c r="H6" s="102"/>
      <c r="I6" s="104">
        <f>+C32</f>
        <v>46295</v>
      </c>
      <c r="J6" s="104"/>
      <c r="K6" s="3"/>
      <c r="L6" s="102" t="s">
        <v>12</v>
      </c>
      <c r="M6" s="102"/>
      <c r="N6" s="102"/>
      <c r="O6" s="66"/>
    </row>
    <row r="7" spans="1:17" ht="21" customHeight="1" thickBot="1" x14ac:dyDescent="0.35">
      <c r="A7" s="11"/>
      <c r="B7" s="17" t="s">
        <v>3</v>
      </c>
      <c r="C7" s="103"/>
      <c r="D7" s="103"/>
      <c r="E7" s="5"/>
      <c r="F7" s="105" t="s">
        <v>11</v>
      </c>
      <c r="G7" s="105"/>
      <c r="H7" s="105"/>
      <c r="I7" s="106">
        <v>46311</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0" t="str">
        <f>TEXT(C12,"ddd")</f>
        <v>Wed</v>
      </c>
      <c r="C12" s="36">
        <v>46281</v>
      </c>
      <c r="D12" s="37">
        <f>IF(B12="thu",6,IF(B12="fri",7,IF(B12="sat",1,IF(B12="sun",2,IF(B12="mon",3,IF(B12="tue",4,IF(B12="wed",5,y)))))))</f>
        <v>5</v>
      </c>
      <c r="E12" s="38"/>
      <c r="F12" s="31"/>
      <c r="G12" s="38"/>
      <c r="H12" s="38"/>
      <c r="I12" s="38"/>
      <c r="J12" s="38"/>
      <c r="K12" s="38"/>
      <c r="L12" s="38"/>
      <c r="M12" s="38"/>
      <c r="N12" s="97"/>
      <c r="O12" s="98"/>
      <c r="P12" s="98"/>
      <c r="Q12" s="99"/>
    </row>
    <row r="13" spans="1:17" s="23" customFormat="1" ht="45" customHeight="1" x14ac:dyDescent="0.3">
      <c r="A13" s="21"/>
      <c r="B13" s="60" t="str">
        <f>TEXT(C13,"ddd")</f>
        <v>Thu</v>
      </c>
      <c r="C13" s="36">
        <f>C12+1</f>
        <v>46282</v>
      </c>
      <c r="D13" s="37">
        <f>IF(B13="thu",6,IF(B13="fri",7,IF(B13="sat",1,IF(B13="sun",2,IF(B13="mon",3,IF(B13="tue",4,IF(B13="wed",5,y)))))))</f>
        <v>6</v>
      </c>
      <c r="E13" s="38"/>
      <c r="F13" s="31"/>
      <c r="G13" s="38"/>
      <c r="H13" s="38"/>
      <c r="I13" s="38"/>
      <c r="J13" s="38"/>
      <c r="K13" s="38"/>
      <c r="L13" s="38"/>
      <c r="M13" s="38"/>
      <c r="N13" s="97"/>
      <c r="O13" s="98"/>
      <c r="P13" s="98"/>
      <c r="Q13" s="99"/>
    </row>
    <row r="14" spans="1:17" s="23" customFormat="1" ht="45" customHeight="1" thickBot="1" x14ac:dyDescent="0.35">
      <c r="A14" s="21"/>
      <c r="B14" s="60" t="str">
        <f>TEXT(C14,"ddd")</f>
        <v>Fri</v>
      </c>
      <c r="C14" s="36">
        <f>C13+1</f>
        <v>46283</v>
      </c>
      <c r="D14" s="37">
        <f>IF(B14="thu",6,IF(B14="fri",7,IF(B14="sat",1,IF(B14="sun",2,IF(B14="mon",3,IF(B14="tue",4,IF(B14="wed",5,y)))))))</f>
        <v>7</v>
      </c>
      <c r="E14" s="38"/>
      <c r="F14" s="31"/>
      <c r="G14" s="38"/>
      <c r="H14" s="38"/>
      <c r="I14" s="38"/>
      <c r="J14" s="38"/>
      <c r="K14" s="38"/>
      <c r="L14" s="38"/>
      <c r="M14" s="38"/>
      <c r="N14" s="116"/>
      <c r="O14" s="117"/>
      <c r="P14" s="117"/>
      <c r="Q14" s="118"/>
    </row>
    <row r="15" spans="1:17" s="23" customFormat="1" ht="45" customHeight="1" thickBot="1" x14ac:dyDescent="0.35">
      <c r="A15" s="21"/>
      <c r="B15" s="46"/>
      <c r="C15" s="47" t="s">
        <v>10</v>
      </c>
      <c r="D15" s="48"/>
      <c r="E15" s="56"/>
      <c r="F15" s="31"/>
      <c r="G15" s="49"/>
      <c r="H15" s="49"/>
      <c r="I15" s="49"/>
      <c r="J15" s="49"/>
      <c r="K15" s="49"/>
      <c r="L15" s="49"/>
      <c r="M15" s="49"/>
      <c r="N15" s="94"/>
      <c r="O15" s="95"/>
      <c r="P15" s="95"/>
      <c r="Q15" s="96"/>
    </row>
    <row r="16" spans="1:17" s="23" customFormat="1" ht="16.5" x14ac:dyDescent="0.3">
      <c r="A16" s="21"/>
      <c r="B16" s="29"/>
      <c r="C16" s="32"/>
      <c r="D16" s="30"/>
      <c r="E16" s="31"/>
      <c r="F16" s="31"/>
      <c r="G16" s="31"/>
      <c r="H16" s="31"/>
      <c r="I16" s="31"/>
      <c r="J16" s="31"/>
      <c r="K16" s="31"/>
      <c r="L16" s="31"/>
      <c r="M16" s="31"/>
      <c r="N16" s="31"/>
      <c r="O16" s="31"/>
      <c r="P16" s="31"/>
    </row>
    <row r="17" spans="1:17" s="23" customFormat="1" ht="51" customHeight="1" x14ac:dyDescent="0.3">
      <c r="A17" s="21"/>
      <c r="B17" s="109" t="s">
        <v>0</v>
      </c>
      <c r="C17" s="109"/>
      <c r="D17" s="35" t="s">
        <v>5</v>
      </c>
      <c r="E17" s="35" t="s">
        <v>19</v>
      </c>
      <c r="F17" s="55"/>
      <c r="G17" s="44" t="s">
        <v>20</v>
      </c>
      <c r="H17" s="44" t="s">
        <v>21</v>
      </c>
      <c r="I17" s="44" t="s">
        <v>6</v>
      </c>
      <c r="J17" s="44" t="s">
        <v>22</v>
      </c>
      <c r="K17" s="44" t="s">
        <v>7</v>
      </c>
      <c r="L17" s="44" t="s">
        <v>8</v>
      </c>
      <c r="M17" s="44" t="s">
        <v>23</v>
      </c>
      <c r="N17" s="97"/>
      <c r="O17" s="98"/>
      <c r="P17" s="98"/>
      <c r="Q17" s="99"/>
    </row>
    <row r="18" spans="1:17" s="23" customFormat="1" ht="45" customHeight="1" x14ac:dyDescent="0.3">
      <c r="A18" s="21"/>
      <c r="B18" s="60" t="str">
        <f>TEXT(C18,"ddd")</f>
        <v>Sat</v>
      </c>
      <c r="C18" s="36">
        <f>C14+1</f>
        <v>46284</v>
      </c>
      <c r="D18" s="37">
        <f>IF(B18="thu",6,IF(B18="fri",7,IF(B18="sat",1,IF(B18="sun",2,IF(B18="mon",3,IF(B18="tue",4,IF(B18="wed",5,y)))))))</f>
        <v>1</v>
      </c>
      <c r="E18" s="40"/>
      <c r="F18" s="39"/>
      <c r="G18" s="38"/>
      <c r="H18" s="38"/>
      <c r="I18" s="38"/>
      <c r="J18" s="38"/>
      <c r="K18" s="38"/>
      <c r="L18" s="38"/>
      <c r="M18" s="38"/>
      <c r="N18" s="97"/>
      <c r="O18" s="98"/>
      <c r="P18" s="98"/>
      <c r="Q18" s="99"/>
    </row>
    <row r="19" spans="1:17" s="23" customFormat="1" ht="45" customHeight="1" x14ac:dyDescent="0.3">
      <c r="A19" s="21"/>
      <c r="B19" s="67" t="str">
        <f t="shared" ref="B19:B24" si="0">TEXT(C19,"ddd")</f>
        <v>Sun</v>
      </c>
      <c r="C19" s="68">
        <f>C18+1</f>
        <v>46285</v>
      </c>
      <c r="D19" s="69">
        <f>IF(B19="thu",6,IF(B19="fri",7,IF(B19="sat",1,IF(B19="sun",2,IF(B19="mon",3,IF(B19="tue",4,IF(B19="wed",5,y)))))))</f>
        <v>2</v>
      </c>
      <c r="E19" s="40"/>
      <c r="F19" s="21"/>
      <c r="G19" s="51"/>
      <c r="H19" s="51"/>
      <c r="I19" s="51"/>
      <c r="J19" s="51"/>
      <c r="K19" s="51"/>
      <c r="L19" s="51"/>
      <c r="M19" s="51"/>
      <c r="N19" s="97"/>
      <c r="O19" s="98"/>
      <c r="P19" s="98"/>
      <c r="Q19" s="99"/>
    </row>
    <row r="20" spans="1:17" s="23" customFormat="1" ht="45" customHeight="1" x14ac:dyDescent="0.3">
      <c r="A20" s="21"/>
      <c r="B20" s="67" t="str">
        <f t="shared" si="0"/>
        <v>Mon</v>
      </c>
      <c r="C20" s="68">
        <f t="shared" ref="C20" si="1">C19+1</f>
        <v>46286</v>
      </c>
      <c r="D20" s="69">
        <f>IF(B20="thu",6,IF(B20="fri",7,IF(B20="sat",1,IF(B20="sun",2,IF(B20="mon",3,IF(B20="tue",4,IF(B20="wed",5,y)))))))</f>
        <v>3</v>
      </c>
      <c r="E20" s="40"/>
      <c r="F20" s="21"/>
      <c r="G20" s="51"/>
      <c r="H20" s="51"/>
      <c r="I20" s="51"/>
      <c r="J20" s="51"/>
      <c r="K20" s="51"/>
      <c r="L20" s="51"/>
      <c r="M20" s="51"/>
      <c r="N20" s="116"/>
      <c r="O20" s="117"/>
      <c r="P20" s="117"/>
      <c r="Q20" s="118"/>
    </row>
    <row r="21" spans="1:17" s="23" customFormat="1" ht="45" customHeight="1" x14ac:dyDescent="0.3">
      <c r="A21" s="21"/>
      <c r="B21" s="60" t="str">
        <f t="shared" si="0"/>
        <v>Tue</v>
      </c>
      <c r="C21" s="36">
        <f>C20+1</f>
        <v>46287</v>
      </c>
      <c r="D21" s="37">
        <f>IF(B21="thu",6,IF(B21="fri",7,IF(B21="sat",1,IF(B21="sun",2,IF(B21="mon",3,IF(B21="tue",4,IF(B21="wed",5,y)))))))</f>
        <v>4</v>
      </c>
      <c r="E21" s="38"/>
      <c r="F21" s="31"/>
      <c r="G21" s="38"/>
      <c r="H21" s="38"/>
      <c r="I21" s="38"/>
      <c r="J21" s="38"/>
      <c r="K21" s="38"/>
      <c r="L21" s="38"/>
      <c r="M21" s="38"/>
      <c r="N21" s="97"/>
      <c r="O21" s="98"/>
      <c r="P21" s="98"/>
      <c r="Q21" s="99"/>
    </row>
    <row r="22" spans="1:17" s="23" customFormat="1" ht="45" customHeight="1" x14ac:dyDescent="0.3">
      <c r="A22" s="21"/>
      <c r="B22" s="60" t="str">
        <f t="shared" si="0"/>
        <v>Wed</v>
      </c>
      <c r="C22" s="36">
        <f t="shared" ref="C22:C24" si="2">C21+1</f>
        <v>46288</v>
      </c>
      <c r="D22" s="37">
        <f>IF(B22="thu",6,IF(B22="fri",7,IF(B22="sat",1,IF(B22="sun",2,IF(B22="mon",3,IF(B22="tue",4,IF(B22="wed",5,y)))))))</f>
        <v>5</v>
      </c>
      <c r="E22" s="38"/>
      <c r="F22" s="31"/>
      <c r="G22" s="38"/>
      <c r="H22" s="38"/>
      <c r="I22" s="38"/>
      <c r="J22" s="38"/>
      <c r="K22" s="38"/>
      <c r="L22" s="38"/>
      <c r="M22" s="38"/>
      <c r="N22" s="97"/>
      <c r="O22" s="98"/>
      <c r="P22" s="98"/>
      <c r="Q22" s="99"/>
    </row>
    <row r="23" spans="1:17" s="23" customFormat="1" ht="45" customHeight="1" x14ac:dyDescent="0.3">
      <c r="A23" s="21"/>
      <c r="B23" s="60" t="str">
        <f t="shared" si="0"/>
        <v>Thu</v>
      </c>
      <c r="C23" s="36">
        <f t="shared" si="2"/>
        <v>46289</v>
      </c>
      <c r="D23" s="37">
        <f>IF(B23="thu",6,IF(B23="fri",7,IF(B23="sat",1,IF(B23="sun",2,IF(B23="mon",3,IF(B23="tue",4,IF(B23="wed",5,y)))))))</f>
        <v>6</v>
      </c>
      <c r="E23" s="38" t="s">
        <v>3</v>
      </c>
      <c r="F23" s="31"/>
      <c r="G23" s="38" t="s">
        <v>3</v>
      </c>
      <c r="H23" s="38" t="s">
        <v>3</v>
      </c>
      <c r="I23" s="38" t="s">
        <v>3</v>
      </c>
      <c r="J23" s="38"/>
      <c r="K23" s="38"/>
      <c r="L23" s="38"/>
      <c r="M23" s="38"/>
      <c r="N23" s="116"/>
      <c r="O23" s="117"/>
      <c r="P23" s="117"/>
      <c r="Q23" s="118"/>
    </row>
    <row r="24" spans="1:17" s="23" customFormat="1" ht="45" customHeight="1" thickBot="1" x14ac:dyDescent="0.35">
      <c r="A24" s="21"/>
      <c r="B24" s="58" t="str">
        <f t="shared" si="0"/>
        <v>Fri</v>
      </c>
      <c r="C24" s="43">
        <f t="shared" si="2"/>
        <v>46290</v>
      </c>
      <c r="D24" s="41">
        <f>IF(B24="thu",6,IF(B24="fri",7,IF(B24="sat",1,IF(B24="sun",2,IF(B24="mon",3,IF(B24="tue",4,IF(B24="wed",5,y)))))))</f>
        <v>7</v>
      </c>
      <c r="E24" s="38"/>
      <c r="F24" s="31"/>
      <c r="G24" s="42"/>
      <c r="H24" s="42"/>
      <c r="I24" s="42"/>
      <c r="J24" s="42"/>
      <c r="K24" s="42"/>
      <c r="L24" s="42"/>
      <c r="M24" s="42"/>
      <c r="N24" s="97"/>
      <c r="O24" s="98"/>
      <c r="P24" s="98"/>
      <c r="Q24" s="99"/>
    </row>
    <row r="25" spans="1:17" s="23" customFormat="1" ht="45" customHeight="1" thickBot="1" x14ac:dyDescent="0.35">
      <c r="A25" s="21"/>
      <c r="B25" s="46"/>
      <c r="C25" s="47" t="s">
        <v>10</v>
      </c>
      <c r="D25" s="48"/>
      <c r="E25" s="56"/>
      <c r="F25" s="31"/>
      <c r="G25" s="49"/>
      <c r="H25" s="49"/>
      <c r="I25" s="49"/>
      <c r="J25" s="49"/>
      <c r="K25" s="49"/>
      <c r="L25" s="49"/>
      <c r="M25" s="49"/>
      <c r="N25" s="94"/>
      <c r="O25" s="95"/>
      <c r="P25" s="95"/>
      <c r="Q25" s="96"/>
    </row>
    <row r="26" spans="1:17" s="23" customFormat="1" ht="16.5" x14ac:dyDescent="0.3">
      <c r="A26" s="21"/>
      <c r="B26" s="29"/>
      <c r="C26" s="32"/>
      <c r="D26" s="30"/>
      <c r="E26" s="31"/>
      <c r="F26" s="31"/>
      <c r="G26" s="31"/>
      <c r="H26" s="31"/>
      <c r="I26" s="31"/>
      <c r="J26" s="31"/>
      <c r="K26" s="31"/>
      <c r="L26" s="31"/>
      <c r="M26" s="31"/>
      <c r="N26" s="31"/>
      <c r="O26" s="31"/>
      <c r="P26" s="31"/>
    </row>
    <row r="27" spans="1:17" s="23" customFormat="1" ht="51" customHeight="1" x14ac:dyDescent="0.3">
      <c r="A27" s="21"/>
      <c r="B27" s="107" t="s">
        <v>0</v>
      </c>
      <c r="C27" s="108"/>
      <c r="D27" s="35" t="s">
        <v>5</v>
      </c>
      <c r="E27" s="35" t="s">
        <v>19</v>
      </c>
      <c r="F27" s="22"/>
      <c r="G27" s="44" t="s">
        <v>20</v>
      </c>
      <c r="H27" s="44" t="s">
        <v>21</v>
      </c>
      <c r="I27" s="44" t="s">
        <v>6</v>
      </c>
      <c r="J27" s="44" t="s">
        <v>22</v>
      </c>
      <c r="K27" s="44" t="s">
        <v>7</v>
      </c>
      <c r="L27" s="44" t="s">
        <v>8</v>
      </c>
      <c r="M27" s="44" t="s">
        <v>23</v>
      </c>
      <c r="N27" s="97"/>
      <c r="O27" s="98"/>
      <c r="P27" s="98"/>
      <c r="Q27" s="99"/>
    </row>
    <row r="28" spans="1:17" s="23" customFormat="1" ht="45" customHeight="1" x14ac:dyDescent="0.3">
      <c r="A28" s="21"/>
      <c r="B28" s="60" t="str">
        <f>TEXT(C28,"ddd")</f>
        <v>Sat</v>
      </c>
      <c r="C28" s="36">
        <f>C24+1</f>
        <v>46291</v>
      </c>
      <c r="D28" s="37">
        <f>IF(B28="thu",6,IF(B28="fri",7,IF(B28="sat",1,IF(B28="sun",2,IF(B28="mon",3,IF(B28="tue",4,IF(B28="wed",5,y)))))))</f>
        <v>1</v>
      </c>
      <c r="E28" s="40"/>
      <c r="F28" s="39"/>
      <c r="G28" s="38"/>
      <c r="H28" s="38"/>
      <c r="I28" s="38"/>
      <c r="J28" s="38"/>
      <c r="K28" s="38"/>
      <c r="L28" s="38"/>
      <c r="M28" s="38"/>
      <c r="N28" s="97"/>
      <c r="O28" s="98"/>
      <c r="P28" s="98"/>
      <c r="Q28" s="99"/>
    </row>
    <row r="29" spans="1:17" s="23" customFormat="1" ht="45" customHeight="1" x14ac:dyDescent="0.3">
      <c r="A29" s="21"/>
      <c r="B29" s="60" t="str">
        <f t="shared" ref="B29:B30" si="3">TEXT(C29,"ddd")</f>
        <v>Sun</v>
      </c>
      <c r="C29" s="36">
        <f>C28+1</f>
        <v>46292</v>
      </c>
      <c r="D29" s="37">
        <f t="shared" ref="D29:D30" si="4">IF(B29="thu",6,IF(B29="fri",7,IF(B29="sat",1,IF(B29="sun",2,IF(B29="mon",3,IF(B29="tue",4,IF(B29="wed",5,y)))))))</f>
        <v>2</v>
      </c>
      <c r="E29" s="38"/>
      <c r="F29" s="31"/>
      <c r="G29" s="38"/>
      <c r="H29" s="38"/>
      <c r="I29" s="38"/>
      <c r="J29" s="38"/>
      <c r="K29" s="38"/>
      <c r="L29" s="38"/>
      <c r="M29" s="38"/>
      <c r="N29" s="116"/>
      <c r="O29" s="117"/>
      <c r="P29" s="117"/>
      <c r="Q29" s="118"/>
    </row>
    <row r="30" spans="1:17" s="23" customFormat="1" ht="45" customHeight="1" x14ac:dyDescent="0.3">
      <c r="A30" s="21"/>
      <c r="B30" s="58" t="str">
        <f t="shared" si="3"/>
        <v>Mon</v>
      </c>
      <c r="C30" s="43">
        <f>C29+1</f>
        <v>46293</v>
      </c>
      <c r="D30" s="41">
        <f t="shared" si="4"/>
        <v>3</v>
      </c>
      <c r="E30" s="38"/>
      <c r="F30" s="31"/>
      <c r="G30" s="42"/>
      <c r="H30" s="42"/>
      <c r="I30" s="42"/>
      <c r="J30" s="42"/>
      <c r="K30" s="42"/>
      <c r="L30" s="42"/>
      <c r="M30" s="42"/>
      <c r="N30" s="97"/>
      <c r="O30" s="98"/>
      <c r="P30" s="98"/>
      <c r="Q30" s="99"/>
    </row>
    <row r="31" spans="1:17" s="23" customFormat="1" ht="45" customHeight="1" x14ac:dyDescent="0.3">
      <c r="A31" s="21"/>
      <c r="B31" s="60" t="str">
        <f t="shared" ref="B31" si="5">TEXT(C31,"ddd")</f>
        <v>Tue</v>
      </c>
      <c r="C31" s="36">
        <f>C30+1</f>
        <v>46294</v>
      </c>
      <c r="D31" s="37">
        <f t="shared" ref="D31" si="6">IF(B31="thu",6,IF(B31="fri",7,IF(B31="sat",1,IF(B31="sun",2,IF(B31="mon",3,IF(B31="tue",4,IF(B31="wed",5,y)))))))</f>
        <v>4</v>
      </c>
      <c r="E31" s="40"/>
      <c r="F31" s="39"/>
      <c r="G31" s="38"/>
      <c r="H31" s="38"/>
      <c r="I31" s="38"/>
      <c r="J31" s="38"/>
      <c r="K31" s="38"/>
      <c r="L31" s="38"/>
      <c r="M31" s="38"/>
      <c r="N31" s="97"/>
      <c r="O31" s="98"/>
      <c r="P31" s="98"/>
      <c r="Q31" s="99"/>
    </row>
    <row r="32" spans="1:17" s="23" customFormat="1" ht="45" customHeight="1" thickBot="1" x14ac:dyDescent="0.35">
      <c r="A32" s="21"/>
      <c r="B32" s="60" t="str">
        <f t="shared" ref="B32" si="7">TEXT(C32,"ddd")</f>
        <v>Wed</v>
      </c>
      <c r="C32" s="36">
        <f>C31+1</f>
        <v>46295</v>
      </c>
      <c r="D32" s="37">
        <f t="shared" ref="D32" si="8">IF(B32="thu",6,IF(B32="fri",7,IF(B32="sat",1,IF(B32="sun",2,IF(B32="mon",3,IF(B32="tue",4,IF(B32="wed",5,y)))))))</f>
        <v>5</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5.75" customHeight="1" x14ac:dyDescent="0.2"/>
    <row r="41" spans="1:17" ht="39.75" customHeight="1" x14ac:dyDescent="0.2"/>
  </sheetData>
  <mergeCells count="45">
    <mergeCell ref="B2:C2"/>
    <mergeCell ref="D2:G2"/>
    <mergeCell ref="J2:L2"/>
    <mergeCell ref="N32:Q32"/>
    <mergeCell ref="C5:D5"/>
    <mergeCell ref="F5:H5"/>
    <mergeCell ref="I5:J5"/>
    <mergeCell ref="C6:D6"/>
    <mergeCell ref="F6:H6"/>
    <mergeCell ref="I6:J6"/>
    <mergeCell ref="B4:C4"/>
    <mergeCell ref="N20:Q20"/>
    <mergeCell ref="N21:Q21"/>
    <mergeCell ref="N22:Q22"/>
    <mergeCell ref="N23:Q23"/>
    <mergeCell ref="L5:N5"/>
    <mergeCell ref="L6:N6"/>
    <mergeCell ref="N2:O2"/>
    <mergeCell ref="D38:H38"/>
    <mergeCell ref="K38:O38"/>
    <mergeCell ref="C7:D7"/>
    <mergeCell ref="F7:H7"/>
    <mergeCell ref="I7:J7"/>
    <mergeCell ref="B11:C11"/>
    <mergeCell ref="B17:C17"/>
    <mergeCell ref="G10:M10"/>
    <mergeCell ref="E36:N36"/>
    <mergeCell ref="N10:Q10"/>
    <mergeCell ref="N11:Q11"/>
    <mergeCell ref="N12:Q12"/>
    <mergeCell ref="N13:Q13"/>
    <mergeCell ref="N15:Q15"/>
    <mergeCell ref="N33:Q33"/>
    <mergeCell ref="N17:Q17"/>
    <mergeCell ref="N14:Q14"/>
    <mergeCell ref="N18:Q18"/>
    <mergeCell ref="N19:Q19"/>
    <mergeCell ref="B27:C27"/>
    <mergeCell ref="N27:Q27"/>
    <mergeCell ref="N31:Q31"/>
    <mergeCell ref="N24:Q24"/>
    <mergeCell ref="N25:Q25"/>
    <mergeCell ref="N28:Q28"/>
    <mergeCell ref="N29:Q29"/>
    <mergeCell ref="N30:Q30"/>
  </mergeCells>
  <pageMargins left="0.5" right="0.5" top="0.5" bottom="0.5" header="0.3" footer="0.3"/>
  <pageSetup scale="53" orientation="portrait" r:id="rId1"/>
  <headerFooter alignWithMargins="0">
    <oddHeader>&amp;CSemi-Monthly Timesheet FLSA Exempt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46296</v>
      </c>
      <c r="J5" s="112"/>
      <c r="K5" s="3"/>
      <c r="L5" s="102" t="s">
        <v>13</v>
      </c>
      <c r="M5" s="102"/>
      <c r="N5" s="102"/>
      <c r="O5" s="65"/>
    </row>
    <row r="6" spans="1:17" ht="21" customHeight="1" thickBot="1" x14ac:dyDescent="0.35">
      <c r="A6" s="11"/>
      <c r="B6" s="17" t="s">
        <v>3</v>
      </c>
      <c r="C6" s="103"/>
      <c r="D6" s="103"/>
      <c r="E6" s="5"/>
      <c r="F6" s="102" t="s">
        <v>2</v>
      </c>
      <c r="G6" s="102"/>
      <c r="H6" s="102"/>
      <c r="I6" s="104">
        <f>C32</f>
        <v>46310</v>
      </c>
      <c r="J6" s="104"/>
      <c r="K6" s="3"/>
      <c r="L6" s="102" t="s">
        <v>12</v>
      </c>
      <c r="M6" s="102"/>
      <c r="N6" s="102"/>
      <c r="O6" s="66"/>
    </row>
    <row r="7" spans="1:17" ht="21" customHeight="1" thickBot="1" x14ac:dyDescent="0.35">
      <c r="A7" s="11"/>
      <c r="B7" s="17" t="s">
        <v>3</v>
      </c>
      <c r="C7" s="103"/>
      <c r="D7" s="103"/>
      <c r="E7" s="5"/>
      <c r="F7" s="105" t="s">
        <v>11</v>
      </c>
      <c r="G7" s="105"/>
      <c r="H7" s="105"/>
      <c r="I7" s="106">
        <v>46325</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0" t="str">
        <f t="shared" ref="B12:B13" si="0">TEXT(C12,"ddd")</f>
        <v>Thu</v>
      </c>
      <c r="C12" s="36">
        <v>46296</v>
      </c>
      <c r="D12" s="37">
        <f>IF(B12="thu",6,IF(B12="fri",7,IF(B12="sat",1,IF(B12="sun",2,IF(B12="mon",3,IF(B12="tue",4,IF(B12="wed",5,y)))))))</f>
        <v>6</v>
      </c>
      <c r="E12" s="38"/>
      <c r="F12" s="31"/>
      <c r="G12" s="38"/>
      <c r="H12" s="38"/>
      <c r="I12" s="38"/>
      <c r="J12" s="38"/>
      <c r="K12" s="38"/>
      <c r="L12" s="38"/>
      <c r="M12" s="38"/>
      <c r="N12" s="97"/>
      <c r="O12" s="98"/>
      <c r="P12" s="98"/>
      <c r="Q12" s="99"/>
    </row>
    <row r="13" spans="1:17" s="23" customFormat="1" ht="45" customHeight="1" thickBot="1" x14ac:dyDescent="0.35">
      <c r="A13" s="21"/>
      <c r="B13" s="60" t="str">
        <f t="shared" si="0"/>
        <v>Fri</v>
      </c>
      <c r="C13" s="36">
        <f t="shared" ref="C13" si="1">C12+1</f>
        <v>46297</v>
      </c>
      <c r="D13" s="37">
        <f>IF(B13="thu",6,IF(B13="fri",7,IF(B13="sat",1,IF(B13="sun",2,IF(B13="mon",3,IF(B13="tue",4,IF(B13="wed",5,y)))))))</f>
        <v>7</v>
      </c>
      <c r="E13" s="38"/>
      <c r="F13" s="31"/>
      <c r="G13" s="38"/>
      <c r="H13" s="38"/>
      <c r="I13" s="38"/>
      <c r="J13" s="38"/>
      <c r="K13" s="38"/>
      <c r="L13" s="38"/>
      <c r="M13" s="38"/>
      <c r="N13" s="116"/>
      <c r="O13" s="117"/>
      <c r="P13" s="117"/>
      <c r="Q13" s="118"/>
    </row>
    <row r="14" spans="1:17" s="23" customFormat="1" ht="45" customHeight="1" thickBot="1" x14ac:dyDescent="0.35">
      <c r="A14" s="21"/>
      <c r="B14" s="46"/>
      <c r="C14" s="47" t="s">
        <v>10</v>
      </c>
      <c r="D14" s="48"/>
      <c r="E14" s="56"/>
      <c r="F14" s="31"/>
      <c r="G14" s="49"/>
      <c r="H14" s="49"/>
      <c r="I14" s="49"/>
      <c r="J14" s="49"/>
      <c r="K14" s="49"/>
      <c r="L14" s="49"/>
      <c r="M14" s="49"/>
      <c r="N14" s="94"/>
      <c r="O14" s="95"/>
      <c r="P14" s="95"/>
      <c r="Q14" s="96"/>
    </row>
    <row r="15" spans="1:17" s="23" customFormat="1" ht="16.5" x14ac:dyDescent="0.3">
      <c r="A15" s="21"/>
      <c r="B15" s="29"/>
      <c r="C15" s="32"/>
      <c r="D15" s="30"/>
      <c r="E15" s="31"/>
      <c r="F15" s="31"/>
      <c r="G15" s="72"/>
      <c r="H15" s="72"/>
      <c r="I15" s="72"/>
      <c r="J15" s="72"/>
      <c r="K15" s="72"/>
      <c r="L15" s="72"/>
      <c r="M15" s="72"/>
      <c r="N15" s="31"/>
      <c r="O15" s="31"/>
      <c r="P15" s="31"/>
    </row>
    <row r="16" spans="1:17" s="23" customFormat="1" ht="51" customHeight="1" x14ac:dyDescent="0.3">
      <c r="A16" s="21"/>
      <c r="B16" s="109" t="s">
        <v>0</v>
      </c>
      <c r="C16" s="109"/>
      <c r="D16" s="35" t="s">
        <v>5</v>
      </c>
      <c r="E16" s="35" t="s">
        <v>19</v>
      </c>
      <c r="F16" s="55"/>
      <c r="G16" s="70" t="s">
        <v>20</v>
      </c>
      <c r="H16" s="70" t="s">
        <v>21</v>
      </c>
      <c r="I16" s="70" t="s">
        <v>6</v>
      </c>
      <c r="J16" s="70" t="s">
        <v>22</v>
      </c>
      <c r="K16" s="70" t="s">
        <v>7</v>
      </c>
      <c r="L16" s="70" t="s">
        <v>8</v>
      </c>
      <c r="M16" s="70" t="s">
        <v>23</v>
      </c>
      <c r="N16" s="97"/>
      <c r="O16" s="98"/>
      <c r="P16" s="98"/>
      <c r="Q16" s="99"/>
    </row>
    <row r="17" spans="1:17" s="23" customFormat="1" ht="45" customHeight="1" x14ac:dyDescent="0.3">
      <c r="A17" s="21"/>
      <c r="B17" s="60" t="str">
        <f>TEXT(C17,"ddd")</f>
        <v>Sat</v>
      </c>
      <c r="C17" s="36">
        <f>C13+1</f>
        <v>46298</v>
      </c>
      <c r="D17" s="37">
        <f>IF(B17="thu",6,IF(B17="fri",7,IF(B17="sat",1,IF(B17="sun",2,IF(B17="mon",3,IF(B17="tue",4,IF(B17="wed",5,y)))))))</f>
        <v>1</v>
      </c>
      <c r="E17" s="40"/>
      <c r="F17" s="39"/>
      <c r="G17" s="38"/>
      <c r="H17" s="38"/>
      <c r="I17" s="38"/>
      <c r="J17" s="38"/>
      <c r="K17" s="38"/>
      <c r="L17" s="38"/>
      <c r="M17" s="38"/>
      <c r="N17" s="97"/>
      <c r="O17" s="98"/>
      <c r="P17" s="98"/>
      <c r="Q17" s="99"/>
    </row>
    <row r="18" spans="1:17" s="23" customFormat="1" ht="45" customHeight="1" x14ac:dyDescent="0.3">
      <c r="A18" s="21"/>
      <c r="B18" s="67" t="str">
        <f t="shared" ref="B18:B23" si="2">TEXT(C18,"ddd")</f>
        <v>Sun</v>
      </c>
      <c r="C18" s="68">
        <f>C17+1</f>
        <v>46299</v>
      </c>
      <c r="D18" s="69">
        <f>IF(B18="thu",6,IF(B18="fri",7,IF(B18="sat",1,IF(B18="sun",2,IF(B18="mon",3,IF(B18="tue",4,IF(B18="wed",5,y)))))))</f>
        <v>2</v>
      </c>
      <c r="E18" s="40"/>
      <c r="F18" s="21"/>
      <c r="G18" s="51"/>
      <c r="H18" s="51"/>
      <c r="I18" s="51"/>
      <c r="J18" s="51"/>
      <c r="K18" s="51"/>
      <c r="L18" s="51"/>
      <c r="M18" s="51"/>
      <c r="N18" s="97"/>
      <c r="O18" s="98"/>
      <c r="P18" s="98"/>
      <c r="Q18" s="99"/>
    </row>
    <row r="19" spans="1:17" s="23" customFormat="1" ht="45" customHeight="1" x14ac:dyDescent="0.3">
      <c r="A19" s="21"/>
      <c r="B19" s="67" t="str">
        <f t="shared" si="2"/>
        <v>Mon</v>
      </c>
      <c r="C19" s="68">
        <f>C18+1</f>
        <v>46300</v>
      </c>
      <c r="D19" s="69">
        <f>IF(B19="thu",6,IF(B19="fri",7,IF(B19="sat",1,IF(B19="sun",2,IF(B19="mon",3,IF(B19="tue",4,IF(B19="wed",5,y)))))))</f>
        <v>3</v>
      </c>
      <c r="E19" s="40"/>
      <c r="F19" s="21"/>
      <c r="G19" s="51"/>
      <c r="H19" s="51"/>
      <c r="I19" s="51"/>
      <c r="J19" s="51"/>
      <c r="K19" s="51"/>
      <c r="L19" s="51"/>
      <c r="M19" s="51"/>
      <c r="N19" s="116"/>
      <c r="O19" s="117"/>
      <c r="P19" s="117"/>
      <c r="Q19" s="118"/>
    </row>
    <row r="20" spans="1:17" s="23" customFormat="1" ht="45" customHeight="1" x14ac:dyDescent="0.3">
      <c r="A20" s="21"/>
      <c r="B20" s="60" t="str">
        <f t="shared" si="2"/>
        <v>Tue</v>
      </c>
      <c r="C20" s="36">
        <f>C19+1</f>
        <v>46301</v>
      </c>
      <c r="D20" s="37">
        <f>IF(B20="thu",6,IF(B20="fri",7,IF(B20="sat",1,IF(B20="sun",2,IF(B20="mon",3,IF(B20="tue",4,IF(B20="wed",5,y)))))))</f>
        <v>4</v>
      </c>
      <c r="E20" s="38"/>
      <c r="F20" s="31"/>
      <c r="G20" s="38"/>
      <c r="H20" s="38"/>
      <c r="I20" s="38"/>
      <c r="J20" s="38"/>
      <c r="K20" s="38"/>
      <c r="L20" s="38"/>
      <c r="M20" s="38"/>
      <c r="N20" s="97"/>
      <c r="O20" s="98"/>
      <c r="P20" s="98"/>
      <c r="Q20" s="99"/>
    </row>
    <row r="21" spans="1:17" s="23" customFormat="1" ht="45" customHeight="1" x14ac:dyDescent="0.3">
      <c r="A21" s="21"/>
      <c r="B21" s="60" t="str">
        <f t="shared" si="2"/>
        <v>Wed</v>
      </c>
      <c r="C21" s="36">
        <f>C20+1</f>
        <v>46302</v>
      </c>
      <c r="D21" s="37">
        <f>IF(B21="thu",6,IF(B21="fri",7,IF(B21="sat",1,IF(B21="sun",2,IF(B21="mon",3,IF(B21="tue",4,IF(B21="wed",5,y)))))))</f>
        <v>5</v>
      </c>
      <c r="E21" s="38"/>
      <c r="F21" s="31"/>
      <c r="G21" s="38"/>
      <c r="H21" s="38"/>
      <c r="I21" s="38"/>
      <c r="J21" s="38"/>
      <c r="K21" s="38"/>
      <c r="L21" s="38"/>
      <c r="M21" s="38"/>
      <c r="N21" s="97"/>
      <c r="O21" s="98"/>
      <c r="P21" s="98"/>
      <c r="Q21" s="99"/>
    </row>
    <row r="22" spans="1:17" s="23" customFormat="1" ht="45" customHeight="1" x14ac:dyDescent="0.3">
      <c r="A22" s="21"/>
      <c r="B22" s="60" t="str">
        <f t="shared" si="2"/>
        <v>Thu</v>
      </c>
      <c r="C22" s="36">
        <f t="shared" ref="C22:C23" si="3">C21+1</f>
        <v>46303</v>
      </c>
      <c r="D22" s="37">
        <f>IF(B22="thu",6,IF(B22="fri",7,IF(B22="sat",1,IF(B22="sun",2,IF(B22="mon",3,IF(B22="tue",4,IF(B22="wed",5,y)))))))</f>
        <v>6</v>
      </c>
      <c r="E22" s="38"/>
      <c r="F22" s="31"/>
      <c r="G22" s="38"/>
      <c r="H22" s="38"/>
      <c r="I22" s="38"/>
      <c r="J22" s="38"/>
      <c r="K22" s="38"/>
      <c r="L22" s="38"/>
      <c r="M22" s="38"/>
      <c r="N22" s="116"/>
      <c r="O22" s="117"/>
      <c r="P22" s="117"/>
      <c r="Q22" s="118"/>
    </row>
    <row r="23" spans="1:17" s="23" customFormat="1" ht="45" customHeight="1" thickBot="1" x14ac:dyDescent="0.35">
      <c r="A23" s="21"/>
      <c r="B23" s="58" t="str">
        <f t="shared" si="2"/>
        <v>Fri</v>
      </c>
      <c r="C23" s="43">
        <f t="shared" si="3"/>
        <v>46304</v>
      </c>
      <c r="D23" s="41">
        <f>IF(B23="thu",6,IF(B23="fri",7,IF(B23="sat",1,IF(B23="sun",2,IF(B23="mon",3,IF(B23="tue",4,IF(B23="wed",5,y)))))))</f>
        <v>7</v>
      </c>
      <c r="E23" s="38" t="s">
        <v>3</v>
      </c>
      <c r="F23" s="31"/>
      <c r="G23" s="42" t="s">
        <v>3</v>
      </c>
      <c r="H23" s="42" t="s">
        <v>3</v>
      </c>
      <c r="I23" s="42" t="s">
        <v>3</v>
      </c>
      <c r="J23" s="42"/>
      <c r="K23" s="42"/>
      <c r="L23" s="42"/>
      <c r="M23" s="42"/>
      <c r="N23" s="97"/>
      <c r="O23" s="98"/>
      <c r="P23" s="98"/>
      <c r="Q23" s="99"/>
    </row>
    <row r="24" spans="1:17" s="23" customFormat="1" ht="45" customHeight="1" thickBot="1" x14ac:dyDescent="0.35">
      <c r="A24" s="21"/>
      <c r="B24" s="46"/>
      <c r="C24" s="47" t="s">
        <v>10</v>
      </c>
      <c r="D24" s="48"/>
      <c r="E24" s="56"/>
      <c r="F24" s="31"/>
      <c r="G24" s="49"/>
      <c r="H24" s="49"/>
      <c r="I24" s="49"/>
      <c r="J24" s="49"/>
      <c r="K24" s="49"/>
      <c r="L24" s="49"/>
      <c r="M24" s="49"/>
      <c r="N24" s="94"/>
      <c r="O24" s="95"/>
      <c r="P24" s="95"/>
      <c r="Q24" s="96"/>
    </row>
    <row r="25" spans="1:17" s="23" customFormat="1" ht="16.5" customHeight="1" x14ac:dyDescent="0.3">
      <c r="A25" s="21"/>
      <c r="B25" s="29"/>
      <c r="C25" s="32"/>
      <c r="D25" s="30"/>
      <c r="E25" s="31"/>
      <c r="F25" s="31"/>
      <c r="G25" s="31"/>
      <c r="H25" s="31"/>
      <c r="I25" s="31"/>
      <c r="J25" s="31"/>
      <c r="K25" s="31"/>
      <c r="L25" s="31"/>
      <c r="M25" s="31"/>
      <c r="N25" s="74"/>
      <c r="O25" s="74"/>
      <c r="P25" s="74"/>
      <c r="Q25" s="74"/>
    </row>
    <row r="26" spans="1:17" s="23" customFormat="1" ht="51" customHeight="1" x14ac:dyDescent="0.3">
      <c r="A26" s="21"/>
      <c r="B26" s="109" t="s">
        <v>0</v>
      </c>
      <c r="C26" s="109"/>
      <c r="D26" s="35" t="s">
        <v>5</v>
      </c>
      <c r="E26" s="35" t="s">
        <v>19</v>
      </c>
      <c r="F26" s="55"/>
      <c r="G26" s="44" t="s">
        <v>20</v>
      </c>
      <c r="H26" s="44" t="s">
        <v>21</v>
      </c>
      <c r="I26" s="44" t="s">
        <v>6</v>
      </c>
      <c r="J26" s="44" t="s">
        <v>22</v>
      </c>
      <c r="K26" s="44" t="s">
        <v>7</v>
      </c>
      <c r="L26" s="44" t="s">
        <v>8</v>
      </c>
      <c r="M26" s="44" t="s">
        <v>23</v>
      </c>
      <c r="N26" s="97"/>
      <c r="O26" s="98"/>
      <c r="P26" s="98"/>
      <c r="Q26" s="99"/>
    </row>
    <row r="27" spans="1:17" s="23" customFormat="1" ht="45" customHeight="1" x14ac:dyDescent="0.3">
      <c r="A27" s="21"/>
      <c r="B27" s="60" t="str">
        <f>TEXT(C27,"ddd")</f>
        <v>Sat</v>
      </c>
      <c r="C27" s="36">
        <f>C23+1</f>
        <v>46305</v>
      </c>
      <c r="D27" s="37">
        <f>IF(B27="thu",6,IF(B27="fri",7,IF(B27="sat",1,IF(B27="sun",2,IF(B27="mon",3,IF(B27="tue",4,IF(B27="wed",5,y)))))))</f>
        <v>1</v>
      </c>
      <c r="E27" s="40"/>
      <c r="F27" s="39"/>
      <c r="G27" s="38"/>
      <c r="H27" s="38"/>
      <c r="I27" s="38"/>
      <c r="J27" s="38"/>
      <c r="K27" s="38"/>
      <c r="L27" s="38"/>
      <c r="M27" s="38"/>
      <c r="N27" s="97"/>
      <c r="O27" s="98"/>
      <c r="P27" s="98"/>
      <c r="Q27" s="99"/>
    </row>
    <row r="28" spans="1:17" s="23" customFormat="1" ht="45" customHeight="1" x14ac:dyDescent="0.3">
      <c r="A28" s="21"/>
      <c r="B28" s="60" t="str">
        <f t="shared" ref="B28:B29" si="4">TEXT(C28,"ddd")</f>
        <v>Sun</v>
      </c>
      <c r="C28" s="36">
        <f>C27+1</f>
        <v>46306</v>
      </c>
      <c r="D28" s="37">
        <f t="shared" ref="D28:D29" si="5">IF(B28="thu",6,IF(B28="fri",7,IF(B28="sat",1,IF(B28="sun",2,IF(B28="mon",3,IF(B28="tue",4,IF(B28="wed",5,y)))))))</f>
        <v>2</v>
      </c>
      <c r="E28" s="38"/>
      <c r="F28" s="31"/>
      <c r="G28" s="38"/>
      <c r="H28" s="38"/>
      <c r="I28" s="38"/>
      <c r="J28" s="38"/>
      <c r="K28" s="38"/>
      <c r="L28" s="38"/>
      <c r="M28" s="38"/>
      <c r="N28" s="97"/>
      <c r="O28" s="98"/>
      <c r="P28" s="98"/>
      <c r="Q28" s="99"/>
    </row>
    <row r="29" spans="1:17" s="23" customFormat="1" ht="45" customHeight="1" x14ac:dyDescent="0.3">
      <c r="A29" s="21"/>
      <c r="B29" s="60" t="str">
        <f t="shared" si="4"/>
        <v>Mon</v>
      </c>
      <c r="C29" s="36">
        <f>C28+1</f>
        <v>46307</v>
      </c>
      <c r="D29" s="37">
        <f t="shared" si="5"/>
        <v>3</v>
      </c>
      <c r="E29" s="38"/>
      <c r="F29" s="31"/>
      <c r="G29" s="38"/>
      <c r="H29" s="38"/>
      <c r="I29" s="38"/>
      <c r="J29" s="38"/>
      <c r="K29" s="38"/>
      <c r="L29" s="38"/>
      <c r="M29" s="38"/>
      <c r="N29" s="116"/>
      <c r="O29" s="117"/>
      <c r="P29" s="117"/>
      <c r="Q29" s="118"/>
    </row>
    <row r="30" spans="1:17" s="23" customFormat="1" ht="45" customHeight="1" x14ac:dyDescent="0.3">
      <c r="A30" s="21"/>
      <c r="B30" s="58" t="str">
        <f>TEXT(C30,"ddd")</f>
        <v>Tue</v>
      </c>
      <c r="C30" s="43">
        <f>C29+1</f>
        <v>46308</v>
      </c>
      <c r="D30" s="41">
        <f>IF(B30="thu",6,IF(B30="fri",7,IF(B30="sat",1,IF(B30="sun",2,IF(B30="mon",3,IF(B30="tue",4,IF(B30="wed",5,y)))))))</f>
        <v>4</v>
      </c>
      <c r="E30" s="38"/>
      <c r="F30" s="31"/>
      <c r="G30" s="42"/>
      <c r="H30" s="42"/>
      <c r="I30" s="42"/>
      <c r="J30" s="42"/>
      <c r="K30" s="42"/>
      <c r="L30" s="42"/>
      <c r="M30" s="42"/>
      <c r="N30" s="97"/>
      <c r="O30" s="98"/>
      <c r="P30" s="98"/>
      <c r="Q30" s="99"/>
    </row>
    <row r="31" spans="1:17" s="23" customFormat="1" ht="45" customHeight="1" x14ac:dyDescent="0.3">
      <c r="A31" s="21"/>
      <c r="B31" s="60" t="str">
        <f>TEXT(C31,"ddd")</f>
        <v>Wed</v>
      </c>
      <c r="C31" s="36">
        <f>C30+1</f>
        <v>46309</v>
      </c>
      <c r="D31" s="37">
        <f>IF(B31="thu",6,IF(B31="fri",7,IF(B31="sat",1,IF(B31="sun",2,IF(B31="mon",3,IF(B31="tue",4,IF(B31="wed",5,y)))))))</f>
        <v>5</v>
      </c>
      <c r="E31" s="40"/>
      <c r="F31" s="39"/>
      <c r="G31" s="38"/>
      <c r="H31" s="38"/>
      <c r="I31" s="38"/>
      <c r="J31" s="38"/>
      <c r="K31" s="38"/>
      <c r="L31" s="38"/>
      <c r="M31" s="38"/>
      <c r="N31" s="97"/>
      <c r="O31" s="98"/>
      <c r="P31" s="98"/>
      <c r="Q31" s="99"/>
    </row>
    <row r="32" spans="1:17" s="23" customFormat="1" ht="45" customHeight="1" thickBot="1" x14ac:dyDescent="0.35">
      <c r="A32" s="21"/>
      <c r="B32" s="60" t="str">
        <f>TEXT(C32,"ddd")</f>
        <v>Thu</v>
      </c>
      <c r="C32" s="36">
        <f>C31+1</f>
        <v>46310</v>
      </c>
      <c r="D32" s="37">
        <f>IF(B32="thu",6,IF(B32="fri",7,IF(B32="sat",1,IF(B32="sun",2,IF(B32="mon",3,IF(B32="tue",4,IF(B32="wed",5,y)))))))</f>
        <v>6</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5">
    <mergeCell ref="B11:C11"/>
    <mergeCell ref="B16:C16"/>
    <mergeCell ref="N14:Q14"/>
    <mergeCell ref="N16:Q16"/>
    <mergeCell ref="N28:Q28"/>
    <mergeCell ref="N24:Q24"/>
    <mergeCell ref="N27:Q27"/>
    <mergeCell ref="N19:Q19"/>
    <mergeCell ref="N20:Q20"/>
    <mergeCell ref="N21:Q21"/>
    <mergeCell ref="N22:Q22"/>
    <mergeCell ref="N23:Q23"/>
    <mergeCell ref="N31:Q31"/>
    <mergeCell ref="B26:C26"/>
    <mergeCell ref="N26:Q26"/>
    <mergeCell ref="N33:Q33"/>
    <mergeCell ref="N29:Q29"/>
    <mergeCell ref="N30:Q30"/>
    <mergeCell ref="N32:Q32"/>
    <mergeCell ref="D38:H38"/>
    <mergeCell ref="K38:O38"/>
    <mergeCell ref="C6:D6"/>
    <mergeCell ref="F6:H6"/>
    <mergeCell ref="I6:J6"/>
    <mergeCell ref="L6:N6"/>
    <mergeCell ref="C7:D7"/>
    <mergeCell ref="F7:H7"/>
    <mergeCell ref="I7:J7"/>
    <mergeCell ref="N10:Q10"/>
    <mergeCell ref="N11:Q11"/>
    <mergeCell ref="N12:Q12"/>
    <mergeCell ref="N13:Q13"/>
    <mergeCell ref="N17:Q17"/>
    <mergeCell ref="N18:Q18"/>
    <mergeCell ref="E36:N36"/>
    <mergeCell ref="N2:O2"/>
    <mergeCell ref="G10:M10"/>
    <mergeCell ref="B4:C4"/>
    <mergeCell ref="C5:D5"/>
    <mergeCell ref="F5:H5"/>
    <mergeCell ref="I5:J5"/>
    <mergeCell ref="L5:N5"/>
    <mergeCell ref="B2:C2"/>
    <mergeCell ref="D2:G2"/>
    <mergeCell ref="J2:L2"/>
  </mergeCells>
  <pageMargins left="0.5" right="0.5" top="0.5" bottom="0.5" header="0.3" footer="0.3"/>
  <pageSetup scale="53" orientation="portrait" r:id="rId1"/>
  <headerFooter alignWithMargins="0">
    <oddHeader>&amp;CSemi-Monthly Timesheet FLSA Exempt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4"/>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46038</v>
      </c>
      <c r="J5" s="112"/>
      <c r="K5" s="3"/>
      <c r="L5" s="102" t="s">
        <v>13</v>
      </c>
      <c r="M5" s="102"/>
      <c r="N5" s="102"/>
      <c r="O5" s="65"/>
    </row>
    <row r="6" spans="1:17" ht="21" customHeight="1" thickBot="1" x14ac:dyDescent="0.35">
      <c r="A6" s="11"/>
      <c r="B6" s="17" t="s">
        <v>3</v>
      </c>
      <c r="C6" s="103"/>
      <c r="D6" s="103"/>
      <c r="E6" s="5"/>
      <c r="F6" s="102" t="s">
        <v>2</v>
      </c>
      <c r="G6" s="102"/>
      <c r="H6" s="102"/>
      <c r="I6" s="104">
        <f>C36</f>
        <v>46053</v>
      </c>
      <c r="J6" s="104"/>
      <c r="K6" s="3"/>
      <c r="L6" s="102" t="s">
        <v>12</v>
      </c>
      <c r="M6" s="102"/>
      <c r="N6" s="102"/>
      <c r="O6" s="66"/>
    </row>
    <row r="7" spans="1:17" ht="21" customHeight="1" thickBot="1" x14ac:dyDescent="0.35">
      <c r="A7" s="11"/>
      <c r="B7" s="17" t="s">
        <v>3</v>
      </c>
      <c r="C7" s="103"/>
      <c r="D7" s="103"/>
      <c r="E7" s="5"/>
      <c r="F7" s="105" t="s">
        <v>11</v>
      </c>
      <c r="G7" s="105"/>
      <c r="H7" s="105"/>
      <c r="I7" s="106">
        <v>46066</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2"/>
      <c r="O11" s="92"/>
      <c r="P11" s="92"/>
      <c r="Q11" s="92"/>
    </row>
    <row r="12" spans="1:17" s="23" customFormat="1" ht="45" customHeight="1" thickBot="1" x14ac:dyDescent="0.35">
      <c r="A12" s="21"/>
      <c r="B12" s="60" t="str">
        <f>TEXT(C12,"ddd")</f>
        <v>Fri</v>
      </c>
      <c r="C12" s="36">
        <v>46038</v>
      </c>
      <c r="D12" s="37">
        <f>IF(B12="thu",6,IF(B12="fri",7,IF(B12="sat",1,IF(B12="sun",2,IF(B12="mon",3,IF(B12="tue",4,IF(B12="wed",5,y)))))))</f>
        <v>7</v>
      </c>
      <c r="E12" s="38"/>
      <c r="F12" s="21"/>
      <c r="G12" s="45"/>
      <c r="H12" s="45"/>
      <c r="I12" s="45"/>
      <c r="J12" s="45"/>
      <c r="K12" s="45"/>
      <c r="L12" s="45"/>
      <c r="M12" s="45"/>
      <c r="N12" s="97"/>
      <c r="O12" s="98"/>
      <c r="P12" s="98"/>
      <c r="Q12" s="99"/>
    </row>
    <row r="13" spans="1:17" s="23" customFormat="1" ht="45" customHeight="1" thickBot="1" x14ac:dyDescent="0.35">
      <c r="A13" s="21"/>
      <c r="B13" s="46"/>
      <c r="C13" s="47" t="s">
        <v>10</v>
      </c>
      <c r="D13" s="48"/>
      <c r="E13" s="56"/>
      <c r="F13" s="31"/>
      <c r="G13" s="71"/>
      <c r="H13" s="71"/>
      <c r="I13" s="71"/>
      <c r="J13" s="71"/>
      <c r="K13" s="71"/>
      <c r="L13" s="71"/>
      <c r="M13" s="71"/>
      <c r="N13" s="94"/>
      <c r="O13" s="95"/>
      <c r="P13" s="95"/>
      <c r="Q13" s="96"/>
    </row>
    <row r="14" spans="1:17" s="23" customFormat="1" ht="16.5" x14ac:dyDescent="0.3">
      <c r="A14" s="21"/>
      <c r="B14" s="29"/>
      <c r="C14" s="32"/>
      <c r="D14" s="30"/>
      <c r="E14" s="31"/>
      <c r="F14" s="31"/>
      <c r="G14" s="72"/>
      <c r="H14" s="72"/>
      <c r="I14" s="72"/>
      <c r="J14" s="72"/>
      <c r="K14" s="72"/>
      <c r="L14" s="72"/>
      <c r="M14" s="72"/>
      <c r="N14" s="31"/>
      <c r="O14" s="31"/>
      <c r="P14" s="31"/>
    </row>
    <row r="15" spans="1:17" s="23" customFormat="1" ht="51" customHeight="1" x14ac:dyDescent="0.3">
      <c r="A15" s="21"/>
      <c r="B15" s="109" t="s">
        <v>0</v>
      </c>
      <c r="C15" s="109"/>
      <c r="D15" s="35" t="s">
        <v>5</v>
      </c>
      <c r="E15" s="35" t="s">
        <v>19</v>
      </c>
      <c r="F15" s="55"/>
      <c r="G15" s="70" t="s">
        <v>20</v>
      </c>
      <c r="H15" s="70" t="s">
        <v>21</v>
      </c>
      <c r="I15" s="70" t="s">
        <v>6</v>
      </c>
      <c r="J15" s="70" t="s">
        <v>22</v>
      </c>
      <c r="K15" s="70" t="s">
        <v>7</v>
      </c>
      <c r="L15" s="70" t="s">
        <v>8</v>
      </c>
      <c r="M15" s="70" t="s">
        <v>23</v>
      </c>
      <c r="N15" s="97"/>
      <c r="O15" s="98"/>
      <c r="P15" s="98"/>
      <c r="Q15" s="99"/>
    </row>
    <row r="16" spans="1:17" s="23" customFormat="1" ht="45" customHeight="1" x14ac:dyDescent="0.3">
      <c r="A16" s="21"/>
      <c r="B16" s="60" t="str">
        <f t="shared" ref="B16:B21" si="0">TEXT(C16,"ddd")</f>
        <v>Sat</v>
      </c>
      <c r="C16" s="36">
        <f>C12+1</f>
        <v>46039</v>
      </c>
      <c r="D16" s="37">
        <f>IF(B16="thu",6,IF(B16="fri",7,IF(B16="sat",1,IF(B16="sun",2,IF(B16="mon",3,IF(B16="tue",4,IF(B16="wed",5,y)))))))</f>
        <v>1</v>
      </c>
      <c r="E16" s="38"/>
      <c r="F16" s="21"/>
      <c r="G16" s="45"/>
      <c r="H16" s="45"/>
      <c r="I16" s="45"/>
      <c r="J16" s="45"/>
      <c r="K16" s="45"/>
      <c r="L16" s="45"/>
      <c r="M16" s="45"/>
      <c r="N16" s="97"/>
      <c r="O16" s="98"/>
      <c r="P16" s="98"/>
      <c r="Q16" s="99"/>
    </row>
    <row r="17" spans="1:17" s="23" customFormat="1" ht="45" customHeight="1" x14ac:dyDescent="0.3">
      <c r="A17" s="21"/>
      <c r="B17" s="60" t="str">
        <f t="shared" si="0"/>
        <v>Sun</v>
      </c>
      <c r="C17" s="36">
        <f t="shared" ref="C17" si="1">C16+1</f>
        <v>46040</v>
      </c>
      <c r="D17" s="37">
        <f>IF(B17="thu",6,IF(B17="fri",7,IF(B17="sat",1,IF(B17="sun",2,IF(B17="mon",3,IF(B17="tue",4,IF(B17="wed",5,y)))))))</f>
        <v>2</v>
      </c>
      <c r="E17" s="38"/>
      <c r="F17" s="39"/>
      <c r="G17" s="38"/>
      <c r="H17" s="38"/>
      <c r="I17" s="38"/>
      <c r="J17" s="38"/>
      <c r="K17" s="38"/>
      <c r="L17" s="38"/>
      <c r="M17" s="38"/>
      <c r="N17" s="97"/>
      <c r="O17" s="98"/>
      <c r="P17" s="98"/>
      <c r="Q17" s="99"/>
    </row>
    <row r="18" spans="1:17" s="23" customFormat="1" ht="45" customHeight="1" x14ac:dyDescent="0.3">
      <c r="A18" s="21"/>
      <c r="B18" s="67" t="str">
        <f t="shared" si="0"/>
        <v>Mon</v>
      </c>
      <c r="C18" s="68">
        <f>C17+1</f>
        <v>46041</v>
      </c>
      <c r="D18" s="69">
        <f>IF(B18="thu",6,IF(B18="fri",7,IF(B18="sat",1,IF(B18="sun",2,IF(B18="mon",3,IF(B18="tue",4,IF(B18="wed",5,y)))))))</f>
        <v>3</v>
      </c>
      <c r="E18" s="40"/>
      <c r="F18" s="21"/>
      <c r="G18" s="51"/>
      <c r="H18" s="51"/>
      <c r="I18" s="51"/>
      <c r="J18" s="51"/>
      <c r="K18" s="51"/>
      <c r="L18" s="51"/>
      <c r="M18" s="51"/>
      <c r="N18" s="97"/>
      <c r="O18" s="98"/>
      <c r="P18" s="98"/>
      <c r="Q18" s="99"/>
    </row>
    <row r="19" spans="1:17" s="23" customFormat="1" ht="45" customHeight="1" x14ac:dyDescent="0.3">
      <c r="A19" s="21"/>
      <c r="B19" s="60" t="str">
        <f t="shared" si="0"/>
        <v>Tue</v>
      </c>
      <c r="C19" s="36">
        <f>C18+1</f>
        <v>46042</v>
      </c>
      <c r="D19" s="37">
        <f>IF(B19="thu",6,IF(B19="fri",7,IF(B19="sat",1,IF(B19="sun",2,IF(B19="mon",3,IF(B19="tue",4,IF(B19="wed",5,y)))))))</f>
        <v>4</v>
      </c>
      <c r="E19" s="38"/>
      <c r="F19" s="31"/>
      <c r="G19" s="38"/>
      <c r="H19" s="38"/>
      <c r="I19" s="38"/>
      <c r="J19" s="38"/>
      <c r="K19" s="38"/>
      <c r="L19" s="38"/>
      <c r="M19" s="38"/>
      <c r="N19" s="97"/>
      <c r="O19" s="98"/>
      <c r="P19" s="98"/>
      <c r="Q19" s="99"/>
    </row>
    <row r="20" spans="1:17" s="23" customFormat="1" ht="45" customHeight="1" x14ac:dyDescent="0.3">
      <c r="A20" s="21"/>
      <c r="B20" s="60" t="str">
        <f t="shared" si="0"/>
        <v>Wed</v>
      </c>
      <c r="C20" s="36">
        <f>C19+1</f>
        <v>46043</v>
      </c>
      <c r="D20" s="37">
        <f>IF(B20="thu",6,IF(B20="fri",7,IF(B20="sat",1,IF(B20="sun",2,IF(B20="mon",3,IF(B20="tue",4,IF(B20="wed",5,y)))))))</f>
        <v>5</v>
      </c>
      <c r="E20" s="38"/>
      <c r="F20" s="31"/>
      <c r="G20" s="38"/>
      <c r="H20" s="38"/>
      <c r="I20" s="38"/>
      <c r="J20" s="38"/>
      <c r="K20" s="38"/>
      <c r="L20" s="38"/>
      <c r="M20" s="38"/>
      <c r="N20" s="97"/>
      <c r="O20" s="98"/>
      <c r="P20" s="98"/>
      <c r="Q20" s="99"/>
    </row>
    <row r="21" spans="1:17" s="23" customFormat="1" ht="45" customHeight="1" x14ac:dyDescent="0.3">
      <c r="A21" s="21"/>
      <c r="B21" s="60" t="str">
        <f t="shared" si="0"/>
        <v>Thu</v>
      </c>
      <c r="C21" s="36">
        <f>C20+1</f>
        <v>46044</v>
      </c>
      <c r="D21" s="37">
        <f>IF(B21="thu",6,IF(B21="fri",7,IF(B21="sat",1,IF(B21="sun",2,IF(B21="mon",3,IF(B21="tue",4,IF(B21="wed",5,y)))))))</f>
        <v>6</v>
      </c>
      <c r="E21" s="38" t="s">
        <v>3</v>
      </c>
      <c r="F21" s="31"/>
      <c r="G21" s="38" t="s">
        <v>3</v>
      </c>
      <c r="H21" s="38" t="s">
        <v>3</v>
      </c>
      <c r="I21" s="38" t="s">
        <v>3</v>
      </c>
      <c r="J21" s="38"/>
      <c r="K21" s="38"/>
      <c r="L21" s="38"/>
      <c r="M21" s="38"/>
      <c r="N21" s="97"/>
      <c r="O21" s="98"/>
      <c r="P21" s="98"/>
      <c r="Q21" s="99"/>
    </row>
    <row r="22" spans="1:17" s="23" customFormat="1" ht="45" customHeight="1" thickBot="1" x14ac:dyDescent="0.35">
      <c r="A22" s="21"/>
      <c r="B22" s="60" t="str">
        <f t="shared" ref="B22:B30" si="2">TEXT(C22,"ddd")</f>
        <v>Fri</v>
      </c>
      <c r="C22" s="36">
        <f>C21+1</f>
        <v>46045</v>
      </c>
      <c r="D22" s="37">
        <f t="shared" ref="D22:D30" si="3">IF(B22="thu",6,IF(B22="fri",7,IF(B22="sat",1,IF(B22="sun",2,IF(B22="mon",3,IF(B22="tue",4,IF(B22="wed",5,y)))))))</f>
        <v>7</v>
      </c>
      <c r="E22" s="38"/>
      <c r="F22" s="31"/>
      <c r="G22" s="38"/>
      <c r="H22" s="38"/>
      <c r="I22" s="38"/>
      <c r="J22" s="38"/>
      <c r="K22" s="38"/>
      <c r="L22" s="38"/>
      <c r="M22" s="38"/>
      <c r="N22" s="116"/>
      <c r="O22" s="117"/>
      <c r="P22" s="117"/>
      <c r="Q22" s="118"/>
    </row>
    <row r="23" spans="1:17" s="23" customFormat="1" ht="45" customHeight="1" thickBot="1" x14ac:dyDescent="0.35">
      <c r="A23" s="21"/>
      <c r="B23" s="46"/>
      <c r="C23" s="47" t="s">
        <v>10</v>
      </c>
      <c r="D23" s="48"/>
      <c r="E23" s="56"/>
      <c r="F23" s="31"/>
      <c r="G23" s="49"/>
      <c r="H23" s="49"/>
      <c r="I23" s="49"/>
      <c r="J23" s="49"/>
      <c r="K23" s="49"/>
      <c r="L23" s="49"/>
      <c r="M23" s="49"/>
      <c r="N23" s="94"/>
      <c r="O23" s="95"/>
      <c r="P23" s="95"/>
      <c r="Q23" s="96"/>
    </row>
    <row r="24" spans="1:17" s="23" customFormat="1" ht="16.5" customHeight="1" x14ac:dyDescent="0.3">
      <c r="A24" s="21"/>
      <c r="B24" s="75"/>
      <c r="C24" s="80"/>
      <c r="D24" s="30"/>
      <c r="E24" s="31"/>
      <c r="F24" s="31"/>
      <c r="G24" s="31"/>
      <c r="H24" s="31"/>
      <c r="I24" s="31"/>
      <c r="J24" s="31"/>
      <c r="K24" s="31"/>
      <c r="L24" s="31"/>
      <c r="M24" s="31"/>
      <c r="N24" s="74"/>
      <c r="O24" s="74"/>
      <c r="P24" s="74"/>
      <c r="Q24" s="74"/>
    </row>
    <row r="25" spans="1:17" s="23" customFormat="1" ht="51" customHeight="1" x14ac:dyDescent="0.3">
      <c r="A25" s="21"/>
      <c r="B25" s="107" t="s">
        <v>0</v>
      </c>
      <c r="C25" s="108"/>
      <c r="D25" s="35" t="s">
        <v>5</v>
      </c>
      <c r="E25" s="35" t="s">
        <v>19</v>
      </c>
      <c r="F25" s="55"/>
      <c r="G25" s="44" t="s">
        <v>20</v>
      </c>
      <c r="H25" s="44" t="s">
        <v>21</v>
      </c>
      <c r="I25" s="44" t="s">
        <v>6</v>
      </c>
      <c r="J25" s="44" t="s">
        <v>22</v>
      </c>
      <c r="K25" s="44" t="s">
        <v>7</v>
      </c>
      <c r="L25" s="44" t="s">
        <v>8</v>
      </c>
      <c r="M25" s="44" t="s">
        <v>23</v>
      </c>
      <c r="N25" s="97"/>
      <c r="O25" s="98"/>
      <c r="P25" s="98"/>
      <c r="Q25" s="99"/>
    </row>
    <row r="26" spans="1:17" s="23" customFormat="1" ht="45" customHeight="1" x14ac:dyDescent="0.3">
      <c r="A26" s="21"/>
      <c r="B26" s="58" t="str">
        <f>TEXT(C26,"ddd")</f>
        <v>Sat</v>
      </c>
      <c r="C26" s="43">
        <f>C22+1</f>
        <v>46046</v>
      </c>
      <c r="D26" s="41">
        <f>IF(B26="thu",6,IF(B26="fri",7,IF(B26="sat",1,IF(B26="sun",2,IF(B26="mon",3,IF(B26="tue",4,IF(B26="wed",5,y)))))))</f>
        <v>1</v>
      </c>
      <c r="E26" s="38"/>
      <c r="F26" s="31"/>
      <c r="G26" s="42"/>
      <c r="H26" s="42"/>
      <c r="I26" s="42"/>
      <c r="J26" s="42"/>
      <c r="K26" s="42"/>
      <c r="L26" s="42"/>
      <c r="M26" s="42"/>
      <c r="N26" s="97"/>
      <c r="O26" s="98"/>
      <c r="P26" s="98"/>
      <c r="Q26" s="99"/>
    </row>
    <row r="27" spans="1:17" s="23" customFormat="1" ht="45" customHeight="1" x14ac:dyDescent="0.3">
      <c r="A27" s="21"/>
      <c r="B27" s="60" t="str">
        <f>TEXT(C27,"ddd")</f>
        <v>Sun</v>
      </c>
      <c r="C27" s="36">
        <f t="shared" ref="C27:C32" si="4">C26+1</f>
        <v>46047</v>
      </c>
      <c r="D27" s="37">
        <f>IF(B27="thu",6,IF(B27="fri",7,IF(B27="sat",1,IF(B27="sun",2,IF(B27="mon",3,IF(B27="tue",4,IF(B27="wed",5,y)))))))</f>
        <v>2</v>
      </c>
      <c r="E27" s="40"/>
      <c r="F27" s="39"/>
      <c r="G27" s="38"/>
      <c r="H27" s="38"/>
      <c r="I27" s="38"/>
      <c r="J27" s="38"/>
      <c r="K27" s="38"/>
      <c r="L27" s="38"/>
      <c r="M27" s="38"/>
      <c r="N27" s="97"/>
      <c r="O27" s="98"/>
      <c r="P27" s="98"/>
      <c r="Q27" s="99"/>
    </row>
    <row r="28" spans="1:17" s="23" customFormat="1" ht="45" customHeight="1" x14ac:dyDescent="0.3">
      <c r="A28" s="21"/>
      <c r="B28" s="60" t="str">
        <f>TEXT(C28,"ddd")</f>
        <v>Mon</v>
      </c>
      <c r="C28" s="36">
        <f t="shared" si="4"/>
        <v>46048</v>
      </c>
      <c r="D28" s="37">
        <f>IF(B28="thu",6,IF(B28="fri",7,IF(B28="sat",1,IF(B28="sun",2,IF(B28="mon",3,IF(B28="tue",4,IF(B28="wed",5,y)))))))</f>
        <v>3</v>
      </c>
      <c r="E28" s="38"/>
      <c r="F28" s="31"/>
      <c r="G28" s="38"/>
      <c r="H28" s="38"/>
      <c r="I28" s="38"/>
      <c r="J28" s="38"/>
      <c r="K28" s="38"/>
      <c r="L28" s="38"/>
      <c r="M28" s="38"/>
      <c r="N28" s="97"/>
      <c r="O28" s="98"/>
      <c r="P28" s="98"/>
      <c r="Q28" s="99"/>
    </row>
    <row r="29" spans="1:17" s="23" customFormat="1" ht="45" customHeight="1" x14ac:dyDescent="0.3">
      <c r="A29" s="21"/>
      <c r="B29" s="60" t="str">
        <f t="shared" ref="B29" si="5">TEXT(C29,"ddd")</f>
        <v>Tue</v>
      </c>
      <c r="C29" s="36">
        <f t="shared" si="4"/>
        <v>46049</v>
      </c>
      <c r="D29" s="37">
        <f t="shared" ref="D29" si="6">IF(B29="thu",6,IF(B29="fri",7,IF(B29="sat",1,IF(B29="sun",2,IF(B29="mon",3,IF(B29="tue",4,IF(B29="wed",5,y)))))))</f>
        <v>4</v>
      </c>
      <c r="E29" s="38"/>
      <c r="F29" s="31"/>
      <c r="G29" s="38"/>
      <c r="H29" s="38"/>
      <c r="I29" s="38"/>
      <c r="J29" s="38"/>
      <c r="K29" s="38"/>
      <c r="L29" s="38"/>
      <c r="M29" s="38"/>
      <c r="N29" s="97"/>
      <c r="O29" s="98"/>
      <c r="P29" s="98"/>
      <c r="Q29" s="99"/>
    </row>
    <row r="30" spans="1:17" s="23" customFormat="1" ht="45" customHeight="1" x14ac:dyDescent="0.3">
      <c r="A30" s="21"/>
      <c r="B30" s="60" t="str">
        <f t="shared" si="2"/>
        <v>Wed</v>
      </c>
      <c r="C30" s="36">
        <f t="shared" si="4"/>
        <v>46050</v>
      </c>
      <c r="D30" s="37">
        <f t="shared" si="3"/>
        <v>5</v>
      </c>
      <c r="E30" s="38"/>
      <c r="F30" s="31"/>
      <c r="G30" s="38"/>
      <c r="H30" s="38"/>
      <c r="I30" s="38"/>
      <c r="J30" s="38"/>
      <c r="K30" s="38"/>
      <c r="L30" s="38"/>
      <c r="M30" s="38"/>
      <c r="N30" s="116"/>
      <c r="O30" s="117"/>
      <c r="P30" s="117"/>
      <c r="Q30" s="118"/>
    </row>
    <row r="31" spans="1:17" s="23" customFormat="1" ht="45" customHeight="1" x14ac:dyDescent="0.3">
      <c r="A31" s="21"/>
      <c r="B31" s="58" t="str">
        <f t="shared" ref="B31" si="7">TEXT(C31,"ddd")</f>
        <v>Thu</v>
      </c>
      <c r="C31" s="43">
        <f t="shared" si="4"/>
        <v>46051</v>
      </c>
      <c r="D31" s="41">
        <f t="shared" ref="D31" si="8">IF(B31="thu",6,IF(B31="fri",7,IF(B31="sat",1,IF(B31="sun",2,IF(B31="mon",3,IF(B31="tue",4,IF(B31="wed",5,y)))))))</f>
        <v>6</v>
      </c>
      <c r="E31" s="38"/>
      <c r="F31" s="31"/>
      <c r="G31" s="42"/>
      <c r="H31" s="42"/>
      <c r="I31" s="42"/>
      <c r="J31" s="42"/>
      <c r="K31" s="42"/>
      <c r="L31" s="42"/>
      <c r="M31" s="42"/>
      <c r="N31" s="97"/>
      <c r="O31" s="98"/>
      <c r="P31" s="98"/>
      <c r="Q31" s="99"/>
    </row>
    <row r="32" spans="1:17" s="23" customFormat="1" ht="45" customHeight="1" thickBot="1" x14ac:dyDescent="0.35">
      <c r="A32" s="21"/>
      <c r="B32" s="60" t="str">
        <f t="shared" ref="B32" si="9">TEXT(C32,"ddd")</f>
        <v>Fri</v>
      </c>
      <c r="C32" s="36">
        <f t="shared" si="4"/>
        <v>46052</v>
      </c>
      <c r="D32" s="37">
        <f t="shared" ref="D32" si="10">IF(B32="thu",6,IF(B32="fri",7,IF(B32="sat",1,IF(B32="sun",2,IF(B32="mon",3,IF(B32="tue",4,IF(B32="wed",5,y)))))))</f>
        <v>7</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x14ac:dyDescent="0.3">
      <c r="A34" s="21"/>
      <c r="B34" s="29"/>
      <c r="C34" s="32"/>
      <c r="D34" s="30"/>
      <c r="E34" s="31"/>
      <c r="F34" s="31"/>
      <c r="G34" s="31"/>
      <c r="H34" s="31"/>
      <c r="I34" s="31"/>
      <c r="J34" s="31"/>
      <c r="K34" s="31"/>
      <c r="L34" s="31"/>
      <c r="M34" s="31"/>
      <c r="N34" s="31"/>
      <c r="O34" s="31"/>
      <c r="P34" s="31"/>
      <c r="Q34" s="31"/>
    </row>
    <row r="35" spans="1:17" s="23" customFormat="1" ht="51" customHeight="1" x14ac:dyDescent="0.3">
      <c r="A35" s="21"/>
      <c r="B35" s="107" t="s">
        <v>0</v>
      </c>
      <c r="C35" s="108"/>
      <c r="D35" s="35" t="s">
        <v>5</v>
      </c>
      <c r="E35" s="35" t="s">
        <v>19</v>
      </c>
      <c r="F35" s="22"/>
      <c r="G35" s="44" t="s">
        <v>20</v>
      </c>
      <c r="H35" s="44" t="s">
        <v>21</v>
      </c>
      <c r="I35" s="44" t="s">
        <v>6</v>
      </c>
      <c r="J35" s="44" t="s">
        <v>22</v>
      </c>
      <c r="K35" s="44" t="s">
        <v>7</v>
      </c>
      <c r="L35" s="44" t="s">
        <v>8</v>
      </c>
      <c r="M35" s="44" t="s">
        <v>23</v>
      </c>
      <c r="N35" s="92"/>
      <c r="O35" s="92"/>
      <c r="P35" s="92"/>
      <c r="Q35" s="92"/>
    </row>
    <row r="36" spans="1:17" s="23" customFormat="1" ht="45" customHeight="1" thickBot="1" x14ac:dyDescent="0.35">
      <c r="A36" s="21"/>
      <c r="B36" s="60" t="str">
        <f>TEXT(C36,"ddd")</f>
        <v>Sat</v>
      </c>
      <c r="C36" s="36">
        <f>C32+1</f>
        <v>46053</v>
      </c>
      <c r="D36" s="37">
        <f>IF(B36="thu",6,IF(B36="fri",7,IF(B36="sat",1,IF(B36="sun",2,IF(B36="mon",3,IF(B36="tue",4,IF(B36="wed",5,y)))))))</f>
        <v>1</v>
      </c>
      <c r="E36" s="38"/>
      <c r="F36" s="21"/>
      <c r="G36" s="45"/>
      <c r="H36" s="45"/>
      <c r="I36" s="45"/>
      <c r="J36" s="45"/>
      <c r="K36" s="45"/>
      <c r="L36" s="45"/>
      <c r="M36" s="45"/>
      <c r="N36" s="97"/>
      <c r="O36" s="98"/>
      <c r="P36" s="98"/>
      <c r="Q36" s="99"/>
    </row>
    <row r="37" spans="1:17" s="23" customFormat="1" ht="45" customHeight="1" thickBot="1" x14ac:dyDescent="0.35">
      <c r="A37" s="21"/>
      <c r="B37" s="46"/>
      <c r="C37" s="47" t="s">
        <v>10</v>
      </c>
      <c r="D37" s="48"/>
      <c r="E37" s="56"/>
      <c r="F37" s="31"/>
      <c r="G37" s="49"/>
      <c r="H37" s="49"/>
      <c r="I37" s="49"/>
      <c r="J37" s="49"/>
      <c r="K37" s="49"/>
      <c r="L37" s="49"/>
      <c r="M37" s="49"/>
      <c r="N37" s="94"/>
      <c r="O37" s="95"/>
      <c r="P37" s="95"/>
      <c r="Q37" s="96"/>
    </row>
    <row r="38" spans="1:17" s="23" customFormat="1" ht="16.5" customHeight="1" thickBot="1" x14ac:dyDescent="0.35">
      <c r="A38" s="21"/>
      <c r="B38" s="29"/>
      <c r="C38" s="32"/>
      <c r="D38" s="30"/>
      <c r="E38" s="31"/>
      <c r="F38" s="31"/>
      <c r="G38" s="31"/>
      <c r="H38" s="31"/>
      <c r="I38" s="31"/>
      <c r="J38" s="31"/>
      <c r="K38" s="31"/>
      <c r="L38" s="31"/>
      <c r="M38" s="31"/>
      <c r="N38" s="74"/>
      <c r="O38" s="74"/>
      <c r="P38" s="74"/>
    </row>
    <row r="39" spans="1:17" s="23" customFormat="1" ht="45" customHeight="1" thickBot="1" x14ac:dyDescent="0.35">
      <c r="A39" s="21"/>
      <c r="B39" s="29"/>
      <c r="C39" s="32" t="s">
        <v>9</v>
      </c>
      <c r="D39" s="56" t="s">
        <v>3</v>
      </c>
      <c r="E39" s="31"/>
    </row>
    <row r="40" spans="1:17" s="23" customFormat="1" ht="21" customHeight="1" x14ac:dyDescent="0.3">
      <c r="A40" s="21"/>
      <c r="B40" s="29"/>
      <c r="C40" s="32"/>
      <c r="D40" s="31"/>
      <c r="E40" s="111" t="s">
        <v>25</v>
      </c>
      <c r="F40" s="111"/>
      <c r="G40" s="111"/>
      <c r="H40" s="111"/>
      <c r="I40" s="111"/>
      <c r="J40" s="111"/>
      <c r="K40" s="111"/>
      <c r="L40" s="111"/>
      <c r="M40" s="111"/>
      <c r="N40" s="111"/>
      <c r="O40" s="61"/>
      <c r="P40" s="61"/>
    </row>
    <row r="41" spans="1:17" ht="51" customHeight="1" thickBot="1" x14ac:dyDescent="0.3">
      <c r="A41" s="10"/>
      <c r="B41" s="10"/>
      <c r="C41" s="10"/>
      <c r="D41" s="63"/>
      <c r="E41" s="62"/>
      <c r="F41" s="62"/>
      <c r="G41" s="63"/>
      <c r="H41" s="63"/>
      <c r="I41" s="10"/>
      <c r="J41" s="10"/>
      <c r="K41" s="62"/>
      <c r="L41" s="62"/>
      <c r="M41" s="63"/>
      <c r="N41" s="63"/>
      <c r="O41" s="62"/>
    </row>
    <row r="42" spans="1:17" ht="21.75" customHeight="1" x14ac:dyDescent="0.3">
      <c r="A42" s="10"/>
      <c r="B42" s="1"/>
      <c r="C42" s="6"/>
      <c r="D42" s="100" t="s">
        <v>16</v>
      </c>
      <c r="E42" s="100"/>
      <c r="F42" s="100"/>
      <c r="G42" s="100"/>
      <c r="H42" s="100"/>
      <c r="I42" s="14"/>
      <c r="J42" s="14"/>
      <c r="K42" s="100" t="s">
        <v>17</v>
      </c>
      <c r="L42" s="100"/>
      <c r="M42" s="100"/>
      <c r="N42" s="100"/>
      <c r="O42" s="100"/>
    </row>
    <row r="43" spans="1:17" ht="14.25" x14ac:dyDescent="0.3">
      <c r="A43" s="10"/>
      <c r="B43" s="18"/>
      <c r="C43" s="6"/>
      <c r="D43" s="14"/>
      <c r="E43" s="14"/>
      <c r="F43" s="14"/>
      <c r="G43" s="12"/>
      <c r="H43" s="9"/>
      <c r="I43" s="9"/>
      <c r="J43" s="9"/>
      <c r="K43" s="10"/>
      <c r="L43" s="10"/>
      <c r="M43" s="10"/>
      <c r="N43" s="10"/>
    </row>
    <row r="44" spans="1:17" ht="13.5" x14ac:dyDescent="0.25">
      <c r="A44" s="10"/>
      <c r="B44" s="10"/>
      <c r="C44" s="6"/>
      <c r="D44" s="7"/>
      <c r="E44" s="12"/>
      <c r="F44" s="8"/>
      <c r="G44" s="12"/>
      <c r="H44" s="9"/>
      <c r="I44" s="13"/>
      <c r="L44" s="10"/>
      <c r="M44" s="10"/>
      <c r="N44" s="10"/>
    </row>
  </sheetData>
  <mergeCells count="49">
    <mergeCell ref="K42:O42"/>
    <mergeCell ref="B2:C2"/>
    <mergeCell ref="D2:G2"/>
    <mergeCell ref="J2:L2"/>
    <mergeCell ref="E40:N40"/>
    <mergeCell ref="C5:D5"/>
    <mergeCell ref="F5:H5"/>
    <mergeCell ref="I5:J5"/>
    <mergeCell ref="B4:C4"/>
    <mergeCell ref="B25:C25"/>
    <mergeCell ref="B35:C35"/>
    <mergeCell ref="D42:H42"/>
    <mergeCell ref="N2:O2"/>
    <mergeCell ref="L5:N5"/>
    <mergeCell ref="L6:N6"/>
    <mergeCell ref="C6:D6"/>
    <mergeCell ref="F6:H6"/>
    <mergeCell ref="I6:J6"/>
    <mergeCell ref="C7:D7"/>
    <mergeCell ref="F7:H7"/>
    <mergeCell ref="I7:J7"/>
    <mergeCell ref="G10:M10"/>
    <mergeCell ref="B15:C15"/>
    <mergeCell ref="N11:Q11"/>
    <mergeCell ref="N19:Q19"/>
    <mergeCell ref="N10:Q10"/>
    <mergeCell ref="N12:Q12"/>
    <mergeCell ref="N28:Q28"/>
    <mergeCell ref="N16:Q16"/>
    <mergeCell ref="N17:Q17"/>
    <mergeCell ref="N18:Q18"/>
    <mergeCell ref="B11:C11"/>
    <mergeCell ref="N13:Q13"/>
    <mergeCell ref="N15:Q15"/>
    <mergeCell ref="N22:Q22"/>
    <mergeCell ref="N26:Q26"/>
    <mergeCell ref="N27:Q27"/>
    <mergeCell ref="N25:Q25"/>
    <mergeCell ref="N23:Q23"/>
    <mergeCell ref="N20:Q20"/>
    <mergeCell ref="N21:Q21"/>
    <mergeCell ref="N35:Q35"/>
    <mergeCell ref="N36:Q36"/>
    <mergeCell ref="N37:Q37"/>
    <mergeCell ref="N33:Q33"/>
    <mergeCell ref="N29:Q29"/>
    <mergeCell ref="N31:Q31"/>
    <mergeCell ref="N30:Q30"/>
    <mergeCell ref="N32:Q32"/>
  </mergeCells>
  <pageMargins left="0.5" right="0.5" top="0.5" bottom="0.5" header="0.3" footer="0.3"/>
  <pageSetup scale="49" orientation="portrait" r:id="rId1"/>
  <headerFooter alignWithMargins="0">
    <oddHeader>&amp;CSemi-Monthly Timesheet FLSA Exempt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42"/>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46311</v>
      </c>
      <c r="J5" s="112"/>
      <c r="K5" s="3"/>
      <c r="L5" s="102" t="s">
        <v>13</v>
      </c>
      <c r="M5" s="102"/>
      <c r="N5" s="102"/>
      <c r="O5" s="65"/>
    </row>
    <row r="6" spans="1:17" ht="21" customHeight="1" thickBot="1" x14ac:dyDescent="0.35">
      <c r="A6" s="11"/>
      <c r="B6" s="17" t="s">
        <v>3</v>
      </c>
      <c r="C6" s="103"/>
      <c r="D6" s="103"/>
      <c r="E6" s="5"/>
      <c r="F6" s="102" t="s">
        <v>2</v>
      </c>
      <c r="G6" s="102"/>
      <c r="H6" s="102"/>
      <c r="I6" s="104">
        <f>C36</f>
        <v>46326</v>
      </c>
      <c r="J6" s="104"/>
      <c r="K6" s="3"/>
      <c r="L6" s="102" t="s">
        <v>12</v>
      </c>
      <c r="M6" s="102"/>
      <c r="N6" s="102"/>
      <c r="O6" s="66"/>
    </row>
    <row r="7" spans="1:17" ht="21" customHeight="1" thickBot="1" x14ac:dyDescent="0.35">
      <c r="A7" s="11"/>
      <c r="B7" s="17" t="s">
        <v>3</v>
      </c>
      <c r="C7" s="103"/>
      <c r="D7" s="103"/>
      <c r="E7" s="5"/>
      <c r="F7" s="105" t="s">
        <v>11</v>
      </c>
      <c r="G7" s="105"/>
      <c r="H7" s="105"/>
      <c r="I7" s="106">
        <v>46342</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thickBot="1" x14ac:dyDescent="0.35">
      <c r="A12" s="21"/>
      <c r="B12" s="60" t="str">
        <f>TEXT(C12,"ddd")</f>
        <v>Fri</v>
      </c>
      <c r="C12" s="36">
        <v>46311</v>
      </c>
      <c r="D12" s="37">
        <f>IF(B12="thu",6,IF(B12="fri",7,IF(B12="sat",1,IF(B12="sun",2,IF(B12="mon",3,IF(B12="tue",4,IF(B12="wed",5,y)))))))</f>
        <v>7</v>
      </c>
      <c r="E12" s="38"/>
      <c r="F12" s="31"/>
      <c r="G12" s="38"/>
      <c r="H12" s="38"/>
      <c r="I12" s="38"/>
      <c r="J12" s="38"/>
      <c r="K12" s="38"/>
      <c r="L12" s="38"/>
      <c r="M12" s="38"/>
      <c r="N12" s="97"/>
      <c r="O12" s="98"/>
      <c r="P12" s="98"/>
      <c r="Q12" s="99"/>
    </row>
    <row r="13" spans="1:17" s="23" customFormat="1" ht="45" customHeight="1" thickBot="1" x14ac:dyDescent="0.35">
      <c r="A13" s="21"/>
      <c r="B13" s="46"/>
      <c r="C13" s="47" t="s">
        <v>10</v>
      </c>
      <c r="D13" s="48"/>
      <c r="E13" s="56"/>
      <c r="F13" s="31"/>
      <c r="G13" s="49"/>
      <c r="H13" s="49"/>
      <c r="I13" s="49"/>
      <c r="J13" s="49"/>
      <c r="K13" s="49"/>
      <c r="L13" s="49"/>
      <c r="M13" s="49"/>
      <c r="N13" s="94"/>
      <c r="O13" s="95"/>
      <c r="P13" s="95"/>
      <c r="Q13" s="96"/>
    </row>
    <row r="14" spans="1:17" s="23" customFormat="1" ht="16.5" x14ac:dyDescent="0.3">
      <c r="A14" s="21"/>
      <c r="B14" s="29"/>
      <c r="C14" s="32"/>
      <c r="D14" s="30"/>
      <c r="E14" s="31"/>
      <c r="F14" s="31"/>
      <c r="G14" s="31"/>
      <c r="H14" s="31"/>
      <c r="I14" s="31"/>
      <c r="J14" s="21"/>
      <c r="K14" s="21"/>
      <c r="L14" s="21"/>
      <c r="M14" s="21"/>
      <c r="N14" s="21"/>
      <c r="O14" s="21"/>
    </row>
    <row r="15" spans="1:17" s="23" customFormat="1" ht="51" customHeight="1" x14ac:dyDescent="0.3">
      <c r="A15" s="21"/>
      <c r="B15" s="107" t="s">
        <v>0</v>
      </c>
      <c r="C15" s="108"/>
      <c r="D15" s="35" t="s">
        <v>5</v>
      </c>
      <c r="E15" s="35" t="s">
        <v>19</v>
      </c>
      <c r="F15" s="22"/>
      <c r="G15" s="44" t="s">
        <v>20</v>
      </c>
      <c r="H15" s="44" t="s">
        <v>21</v>
      </c>
      <c r="I15" s="44" t="s">
        <v>6</v>
      </c>
      <c r="J15" s="44" t="s">
        <v>22</v>
      </c>
      <c r="K15" s="44" t="s">
        <v>7</v>
      </c>
      <c r="L15" s="44" t="s">
        <v>8</v>
      </c>
      <c r="M15" s="44" t="s">
        <v>23</v>
      </c>
      <c r="N15" s="97"/>
      <c r="O15" s="98"/>
      <c r="P15" s="98"/>
      <c r="Q15" s="99"/>
    </row>
    <row r="16" spans="1:17" s="23" customFormat="1" ht="45" customHeight="1" x14ac:dyDescent="0.3">
      <c r="A16" s="21"/>
      <c r="B16" s="60" t="str">
        <f>TEXT(C16,"ddd")</f>
        <v>Sat</v>
      </c>
      <c r="C16" s="36">
        <f>C12+1</f>
        <v>46312</v>
      </c>
      <c r="D16" s="37">
        <f>IF(B16="thu",6,IF(B16="fri",7,IF(B16="sat",1,IF(B16="sun",2,IF(B16="mon",3,IF(B16="tue",4,IF(B16="wed",5,y)))))))</f>
        <v>1</v>
      </c>
      <c r="E16" s="40"/>
      <c r="F16" s="39"/>
      <c r="G16" s="38"/>
      <c r="H16" s="38"/>
      <c r="I16" s="38"/>
      <c r="J16" s="38"/>
      <c r="K16" s="38"/>
      <c r="L16" s="38"/>
      <c r="M16" s="38"/>
      <c r="N16" s="97"/>
      <c r="O16" s="98"/>
      <c r="P16" s="98"/>
      <c r="Q16" s="99"/>
    </row>
    <row r="17" spans="1:17" s="23" customFormat="1" ht="45" customHeight="1" x14ac:dyDescent="0.3">
      <c r="A17" s="21"/>
      <c r="B17" s="67" t="str">
        <f t="shared" ref="B17:B22" si="0">TEXT(C17,"ddd")</f>
        <v>Sun</v>
      </c>
      <c r="C17" s="68">
        <f>C16+1</f>
        <v>46313</v>
      </c>
      <c r="D17" s="69">
        <f>IF(B17="thu",6,IF(B17="fri",7,IF(B17="sat",1,IF(B17="sun",2,IF(B17="mon",3,IF(B17="tue",4,IF(B17="wed",5,y)))))))</f>
        <v>2</v>
      </c>
      <c r="E17" s="40"/>
      <c r="F17" s="21"/>
      <c r="G17" s="51"/>
      <c r="H17" s="51"/>
      <c r="I17" s="51"/>
      <c r="J17" s="51"/>
      <c r="K17" s="51"/>
      <c r="L17" s="51"/>
      <c r="M17" s="51"/>
      <c r="N17" s="97"/>
      <c r="O17" s="98"/>
      <c r="P17" s="98"/>
      <c r="Q17" s="99"/>
    </row>
    <row r="18" spans="1:17" s="23" customFormat="1" ht="45" customHeight="1" x14ac:dyDescent="0.3">
      <c r="A18" s="21"/>
      <c r="B18" s="67" t="str">
        <f t="shared" si="0"/>
        <v>Mon</v>
      </c>
      <c r="C18" s="68">
        <f t="shared" ref="C18:C22" si="1">C17+1</f>
        <v>46314</v>
      </c>
      <c r="D18" s="69">
        <f>IF(B18="thu",6,IF(B18="fri",7,IF(B18="sat",1,IF(B18="sun",2,IF(B18="mon",3,IF(B18="tue",4,IF(B18="wed",5,y)))))))</f>
        <v>3</v>
      </c>
      <c r="E18" s="40"/>
      <c r="F18" s="21"/>
      <c r="G18" s="51"/>
      <c r="H18" s="51"/>
      <c r="I18" s="51"/>
      <c r="J18" s="51"/>
      <c r="K18" s="51"/>
      <c r="L18" s="51"/>
      <c r="M18" s="51"/>
      <c r="N18" s="116"/>
      <c r="O18" s="117"/>
      <c r="P18" s="117"/>
      <c r="Q18" s="118"/>
    </row>
    <row r="19" spans="1:17" s="23" customFormat="1" ht="45" customHeight="1" x14ac:dyDescent="0.3">
      <c r="A19" s="21"/>
      <c r="B19" s="60" t="str">
        <f t="shared" si="0"/>
        <v>Tue</v>
      </c>
      <c r="C19" s="36">
        <f t="shared" si="1"/>
        <v>46315</v>
      </c>
      <c r="D19" s="37">
        <f>IF(B19="thu",6,IF(B19="fri",7,IF(B19="sat",1,IF(B19="sun",2,IF(B19="mon",3,IF(B19="tue",4,IF(B19="wed",5,y)))))))</f>
        <v>4</v>
      </c>
      <c r="E19" s="38"/>
      <c r="F19" s="31"/>
      <c r="G19" s="38"/>
      <c r="H19" s="38"/>
      <c r="I19" s="38"/>
      <c r="J19" s="38"/>
      <c r="K19" s="38"/>
      <c r="L19" s="38"/>
      <c r="M19" s="38"/>
      <c r="N19" s="97"/>
      <c r="O19" s="98"/>
      <c r="P19" s="98"/>
      <c r="Q19" s="99"/>
    </row>
    <row r="20" spans="1:17" s="23" customFormat="1" ht="45" customHeight="1" x14ac:dyDescent="0.3">
      <c r="A20" s="21"/>
      <c r="B20" s="60" t="str">
        <f t="shared" si="0"/>
        <v>Wed</v>
      </c>
      <c r="C20" s="36">
        <f t="shared" si="1"/>
        <v>46316</v>
      </c>
      <c r="D20" s="37">
        <f>IF(B20="thu",6,IF(B20="fri",7,IF(B20="sat",1,IF(B20="sun",2,IF(B20="mon",3,IF(B20="tue",4,IF(B20="wed",5,y)))))))</f>
        <v>5</v>
      </c>
      <c r="E20" s="38"/>
      <c r="F20" s="31"/>
      <c r="G20" s="38"/>
      <c r="H20" s="38"/>
      <c r="I20" s="38"/>
      <c r="J20" s="38"/>
      <c r="K20" s="38"/>
      <c r="L20" s="38"/>
      <c r="M20" s="38"/>
      <c r="N20" s="97"/>
      <c r="O20" s="98"/>
      <c r="P20" s="98"/>
      <c r="Q20" s="99"/>
    </row>
    <row r="21" spans="1:17" s="23" customFormat="1" ht="45" customHeight="1" x14ac:dyDescent="0.3">
      <c r="A21" s="21"/>
      <c r="B21" s="60" t="str">
        <f t="shared" si="0"/>
        <v>Thu</v>
      </c>
      <c r="C21" s="36">
        <f t="shared" si="1"/>
        <v>46317</v>
      </c>
      <c r="D21" s="37">
        <f>IF(B21="thu",6,IF(B21="fri",7,IF(B21="sat",1,IF(B21="sun",2,IF(B21="mon",3,IF(B21="tue",4,IF(B21="wed",5,y)))))))</f>
        <v>6</v>
      </c>
      <c r="E21" s="38"/>
      <c r="F21" s="31"/>
      <c r="G21" s="38"/>
      <c r="H21" s="38"/>
      <c r="I21" s="38"/>
      <c r="J21" s="38"/>
      <c r="K21" s="38"/>
      <c r="L21" s="38"/>
      <c r="M21" s="38"/>
      <c r="N21" s="116"/>
      <c r="O21" s="117"/>
      <c r="P21" s="117"/>
      <c r="Q21" s="118"/>
    </row>
    <row r="22" spans="1:17" s="23" customFormat="1" ht="45" customHeight="1" thickBot="1" x14ac:dyDescent="0.35">
      <c r="A22" s="21"/>
      <c r="B22" s="58" t="str">
        <f t="shared" si="0"/>
        <v>Fri</v>
      </c>
      <c r="C22" s="43">
        <f t="shared" si="1"/>
        <v>46318</v>
      </c>
      <c r="D22" s="41">
        <f>IF(B22="thu",6,IF(B22="fri",7,IF(B22="sat",1,IF(B22="sun",2,IF(B22="mon",3,IF(B22="tue",4,IF(B22="wed",5,y)))))))</f>
        <v>7</v>
      </c>
      <c r="E22" s="38"/>
      <c r="F22" s="31"/>
      <c r="G22" s="42"/>
      <c r="H22" s="42"/>
      <c r="I22" s="42"/>
      <c r="J22" s="42"/>
      <c r="K22" s="42"/>
      <c r="L22" s="42"/>
      <c r="M22" s="42"/>
      <c r="N22" s="97"/>
      <c r="O22" s="98"/>
      <c r="P22" s="98"/>
      <c r="Q22" s="99"/>
    </row>
    <row r="23" spans="1:17" s="23" customFormat="1" ht="45" customHeight="1" thickBot="1" x14ac:dyDescent="0.35">
      <c r="A23" s="21"/>
      <c r="B23" s="46"/>
      <c r="C23" s="47" t="s">
        <v>10</v>
      </c>
      <c r="D23" s="48"/>
      <c r="E23" s="56"/>
      <c r="F23" s="31"/>
      <c r="G23" s="49"/>
      <c r="H23" s="49"/>
      <c r="I23" s="49"/>
      <c r="J23" s="49"/>
      <c r="K23" s="49"/>
      <c r="L23" s="49"/>
      <c r="M23" s="49"/>
      <c r="N23" s="94"/>
      <c r="O23" s="95"/>
      <c r="P23" s="95"/>
      <c r="Q23" s="96"/>
    </row>
    <row r="24" spans="1:17" s="23" customFormat="1" ht="16.5" customHeight="1" x14ac:dyDescent="0.3">
      <c r="A24" s="21"/>
      <c r="B24" s="75"/>
      <c r="C24" s="80"/>
      <c r="D24" s="30"/>
      <c r="E24" s="31"/>
      <c r="F24" s="31"/>
      <c r="G24" s="31"/>
      <c r="H24" s="31"/>
      <c r="I24" s="31"/>
      <c r="J24" s="31"/>
      <c r="K24" s="31"/>
      <c r="L24" s="31"/>
      <c r="M24" s="31"/>
      <c r="N24" s="74"/>
      <c r="O24" s="74"/>
      <c r="P24" s="74"/>
      <c r="Q24" s="74"/>
    </row>
    <row r="25" spans="1:17" s="23" customFormat="1" ht="51" customHeight="1" x14ac:dyDescent="0.3">
      <c r="A25" s="21"/>
      <c r="B25" s="107" t="s">
        <v>0</v>
      </c>
      <c r="C25" s="108"/>
      <c r="D25" s="35" t="s">
        <v>5</v>
      </c>
      <c r="E25" s="35" t="s">
        <v>19</v>
      </c>
      <c r="F25" s="22"/>
      <c r="G25" s="44" t="s">
        <v>20</v>
      </c>
      <c r="H25" s="44" t="s">
        <v>21</v>
      </c>
      <c r="I25" s="44" t="s">
        <v>6</v>
      </c>
      <c r="J25" s="44" t="s">
        <v>22</v>
      </c>
      <c r="K25" s="44" t="s">
        <v>7</v>
      </c>
      <c r="L25" s="44" t="s">
        <v>8</v>
      </c>
      <c r="M25" s="44" t="s">
        <v>23</v>
      </c>
      <c r="N25" s="97"/>
      <c r="O25" s="98"/>
      <c r="P25" s="98"/>
      <c r="Q25" s="99"/>
    </row>
    <row r="26" spans="1:17" s="23" customFormat="1" ht="45" customHeight="1" x14ac:dyDescent="0.3">
      <c r="A26" s="21"/>
      <c r="B26" s="60" t="str">
        <f>TEXT(C26,"ddd")</f>
        <v>Sat</v>
      </c>
      <c r="C26" s="36">
        <f>C22+1</f>
        <v>46319</v>
      </c>
      <c r="D26" s="37">
        <f>IF(B26="thu",6,IF(B26="fri",7,IF(B26="sat",1,IF(B26="sun",2,IF(B26="mon",3,IF(B26="tue",4,IF(B26="wed",5,y)))))))</f>
        <v>1</v>
      </c>
      <c r="E26" s="40" t="s">
        <v>3</v>
      </c>
      <c r="F26" s="39"/>
      <c r="G26" s="38" t="s">
        <v>3</v>
      </c>
      <c r="H26" s="38" t="s">
        <v>3</v>
      </c>
      <c r="I26" s="38" t="s">
        <v>3</v>
      </c>
      <c r="J26" s="38"/>
      <c r="K26" s="38"/>
      <c r="L26" s="38"/>
      <c r="M26" s="38"/>
      <c r="N26" s="97"/>
      <c r="O26" s="98"/>
      <c r="P26" s="98"/>
      <c r="Q26" s="99"/>
    </row>
    <row r="27" spans="1:17" s="23" customFormat="1" ht="45" customHeight="1" x14ac:dyDescent="0.3">
      <c r="A27" s="21"/>
      <c r="B27" s="67" t="str">
        <f t="shared" ref="B27:B28" si="2">TEXT(C27,"ddd")</f>
        <v>Sun</v>
      </c>
      <c r="C27" s="68">
        <f>C26+1</f>
        <v>46320</v>
      </c>
      <c r="D27" s="69">
        <f t="shared" ref="D27:D28" si="3">IF(B27="thu",6,IF(B27="fri",7,IF(B27="sat",1,IF(B27="sun",2,IF(B27="mon",3,IF(B27="tue",4,IF(B27="wed",5,y)))))))</f>
        <v>2</v>
      </c>
      <c r="E27" s="40"/>
      <c r="F27" s="21"/>
      <c r="G27" s="51"/>
      <c r="H27" s="51"/>
      <c r="I27" s="51"/>
      <c r="J27" s="51"/>
      <c r="K27" s="51"/>
      <c r="L27" s="51"/>
      <c r="M27" s="51"/>
      <c r="N27" s="116"/>
      <c r="O27" s="117"/>
      <c r="P27" s="117"/>
      <c r="Q27" s="118"/>
    </row>
    <row r="28" spans="1:17" s="23" customFormat="1" ht="45" customHeight="1" x14ac:dyDescent="0.3">
      <c r="A28" s="21"/>
      <c r="B28" s="60" t="str">
        <f t="shared" si="2"/>
        <v>Mon</v>
      </c>
      <c r="C28" s="36">
        <f t="shared" ref="C28" si="4">C27+1</f>
        <v>46321</v>
      </c>
      <c r="D28" s="37">
        <f t="shared" si="3"/>
        <v>3</v>
      </c>
      <c r="E28" s="38"/>
      <c r="F28" s="31"/>
      <c r="G28" s="38"/>
      <c r="H28" s="38"/>
      <c r="I28" s="38"/>
      <c r="J28" s="38"/>
      <c r="K28" s="38"/>
      <c r="L28" s="38"/>
      <c r="M28" s="38"/>
      <c r="N28" s="97"/>
      <c r="O28" s="98"/>
      <c r="P28" s="98"/>
      <c r="Q28" s="99"/>
    </row>
    <row r="29" spans="1:17" s="23" customFormat="1" ht="45" customHeight="1" x14ac:dyDescent="0.3">
      <c r="A29" s="21"/>
      <c r="B29" s="60" t="str">
        <f>TEXT(C29,"ddd")</f>
        <v>Tue</v>
      </c>
      <c r="C29" s="36">
        <f>C28+1</f>
        <v>46322</v>
      </c>
      <c r="D29" s="37">
        <f>IF(B29="thu",6,IF(B29="fri",7,IF(B29="sat",1,IF(B29="sun",2,IF(B29="mon",3,IF(B29="tue",4,IF(B29="wed",5,y)))))))</f>
        <v>4</v>
      </c>
      <c r="E29" s="38"/>
      <c r="F29" s="31"/>
      <c r="G29" s="38"/>
      <c r="H29" s="38"/>
      <c r="I29" s="38"/>
      <c r="J29" s="38"/>
      <c r="K29" s="38"/>
      <c r="L29" s="38"/>
      <c r="M29" s="38"/>
      <c r="N29" s="97"/>
      <c r="O29" s="98"/>
      <c r="P29" s="98"/>
      <c r="Q29" s="99"/>
    </row>
    <row r="30" spans="1:17" s="23" customFormat="1" ht="45" customHeight="1" x14ac:dyDescent="0.3">
      <c r="A30" s="21"/>
      <c r="B30" s="60" t="str">
        <f t="shared" ref="B30" si="5">TEXT(C30,"ddd")</f>
        <v>Wed</v>
      </c>
      <c r="C30" s="36">
        <f>C29+1</f>
        <v>46323</v>
      </c>
      <c r="D30" s="37">
        <f t="shared" ref="D30" si="6">IF(B30="thu",6,IF(B30="fri",7,IF(B30="sat",1,IF(B30="sun",2,IF(B30="mon",3,IF(B30="tue",4,IF(B30="wed",5,y)))))))</f>
        <v>5</v>
      </c>
      <c r="E30" s="38"/>
      <c r="F30" s="31"/>
      <c r="G30" s="38"/>
      <c r="H30" s="38"/>
      <c r="I30" s="38"/>
      <c r="J30" s="38"/>
      <c r="K30" s="38"/>
      <c r="L30" s="38"/>
      <c r="M30" s="38"/>
      <c r="N30" s="116"/>
      <c r="O30" s="117"/>
      <c r="P30" s="117"/>
      <c r="Q30" s="118"/>
    </row>
    <row r="31" spans="1:17" s="23" customFormat="1" ht="45" customHeight="1" x14ac:dyDescent="0.3">
      <c r="A31" s="21"/>
      <c r="B31" s="58" t="str">
        <f t="shared" ref="B31" si="7">TEXT(C31,"ddd")</f>
        <v>Thu</v>
      </c>
      <c r="C31" s="43">
        <f>C30+1</f>
        <v>46324</v>
      </c>
      <c r="D31" s="41">
        <f t="shared" ref="D31" si="8">IF(B31="thu",6,IF(B31="fri",7,IF(B31="sat",1,IF(B31="sun",2,IF(B31="mon",3,IF(B31="tue",4,IF(B31="wed",5,y)))))))</f>
        <v>6</v>
      </c>
      <c r="E31" s="38"/>
      <c r="F31" s="31"/>
      <c r="G31" s="42"/>
      <c r="H31" s="42"/>
      <c r="I31" s="42"/>
      <c r="J31" s="42"/>
      <c r="K31" s="42"/>
      <c r="L31" s="42"/>
      <c r="M31" s="42"/>
      <c r="N31" s="97"/>
      <c r="O31" s="98"/>
      <c r="P31" s="98"/>
      <c r="Q31" s="99"/>
    </row>
    <row r="32" spans="1:17" s="23" customFormat="1" ht="45" customHeight="1" thickBot="1" x14ac:dyDescent="0.35">
      <c r="A32" s="21"/>
      <c r="B32" s="60" t="str">
        <f t="shared" ref="B32" si="9">TEXT(C32,"ddd")</f>
        <v>Fri</v>
      </c>
      <c r="C32" s="36">
        <f>C31+1</f>
        <v>46325</v>
      </c>
      <c r="D32" s="37">
        <f t="shared" ref="D32" si="10">IF(B32="thu",6,IF(B32="fri",7,IF(B32="sat",1,IF(B32="sun",2,IF(B32="mon",3,IF(B32="tue",4,IF(B32="wed",5,y)))))))</f>
        <v>7</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5" customHeight="1" x14ac:dyDescent="0.3">
      <c r="A34" s="21"/>
      <c r="B34" s="29"/>
      <c r="C34" s="32"/>
      <c r="D34" s="30"/>
      <c r="E34" s="31"/>
      <c r="F34" s="31"/>
      <c r="G34" s="31"/>
      <c r="H34" s="31"/>
      <c r="I34" s="31"/>
      <c r="J34" s="31"/>
      <c r="K34" s="31"/>
      <c r="L34" s="31"/>
      <c r="M34" s="31"/>
      <c r="N34" s="31"/>
      <c r="O34" s="31"/>
      <c r="P34" s="31"/>
      <c r="Q34" s="31"/>
    </row>
    <row r="35" spans="1:17" s="23" customFormat="1" ht="51" customHeight="1" x14ac:dyDescent="0.3">
      <c r="A35" s="21"/>
      <c r="B35" s="107" t="s">
        <v>0</v>
      </c>
      <c r="C35" s="108"/>
      <c r="D35" s="35" t="s">
        <v>5</v>
      </c>
      <c r="E35" s="35" t="s">
        <v>19</v>
      </c>
      <c r="F35" s="22"/>
      <c r="G35" s="44" t="s">
        <v>20</v>
      </c>
      <c r="H35" s="44" t="s">
        <v>21</v>
      </c>
      <c r="I35" s="44" t="s">
        <v>6</v>
      </c>
      <c r="J35" s="44" t="s">
        <v>22</v>
      </c>
      <c r="K35" s="44" t="s">
        <v>7</v>
      </c>
      <c r="L35" s="44" t="s">
        <v>8</v>
      </c>
      <c r="M35" s="44" t="s">
        <v>23</v>
      </c>
      <c r="N35" s="97"/>
      <c r="O35" s="98"/>
      <c r="P35" s="98"/>
      <c r="Q35" s="99"/>
    </row>
    <row r="36" spans="1:17" s="23" customFormat="1" ht="45" customHeight="1" thickBot="1" x14ac:dyDescent="0.35">
      <c r="A36" s="21"/>
      <c r="B36" s="60" t="str">
        <f>TEXT(C36,"ddd")</f>
        <v>Sat</v>
      </c>
      <c r="C36" s="36">
        <f>C32+1</f>
        <v>46326</v>
      </c>
      <c r="D36" s="37">
        <f>IF(B36="thu",6,IF(B36="fri",7,IF(B36="sat",1,IF(B36="sun",2,IF(B36="mon",3,IF(B36="tue",4,IF(B36="wed",5,y)))))))</f>
        <v>1</v>
      </c>
      <c r="E36" s="38"/>
      <c r="F36" s="31"/>
      <c r="G36" s="38"/>
      <c r="H36" s="38"/>
      <c r="I36" s="38"/>
      <c r="J36" s="38"/>
      <c r="K36" s="38"/>
      <c r="L36" s="38"/>
      <c r="M36" s="38"/>
      <c r="N36" s="97"/>
      <c r="O36" s="98"/>
      <c r="P36" s="98"/>
      <c r="Q36" s="99"/>
    </row>
    <row r="37" spans="1:17" s="23" customFormat="1" ht="45" customHeight="1" thickBot="1" x14ac:dyDescent="0.35">
      <c r="A37" s="21"/>
      <c r="B37" s="46"/>
      <c r="C37" s="47" t="s">
        <v>10</v>
      </c>
      <c r="D37" s="48"/>
      <c r="E37" s="56"/>
      <c r="F37" s="31"/>
      <c r="G37" s="49"/>
      <c r="H37" s="49"/>
      <c r="I37" s="49"/>
      <c r="J37" s="49"/>
      <c r="K37" s="49"/>
      <c r="L37" s="49"/>
      <c r="M37" s="49"/>
      <c r="N37" s="94"/>
      <c r="O37" s="95"/>
      <c r="P37" s="95"/>
      <c r="Q37" s="96"/>
    </row>
    <row r="38" spans="1:17" s="23" customFormat="1" ht="16.5" customHeight="1" thickBot="1" x14ac:dyDescent="0.35">
      <c r="A38" s="21"/>
      <c r="B38" s="29"/>
      <c r="C38" s="32"/>
      <c r="D38" s="30"/>
      <c r="E38" s="31"/>
      <c r="F38" s="31"/>
      <c r="G38" s="31"/>
      <c r="H38" s="31"/>
      <c r="I38" s="31"/>
      <c r="J38" s="31"/>
      <c r="K38" s="31"/>
      <c r="L38" s="31"/>
      <c r="M38" s="31"/>
      <c r="N38" s="74"/>
      <c r="O38" s="74"/>
      <c r="P38" s="74"/>
    </row>
    <row r="39" spans="1:17" s="23" customFormat="1" ht="45" customHeight="1" thickBot="1" x14ac:dyDescent="0.35">
      <c r="A39" s="21"/>
      <c r="B39" s="29"/>
      <c r="C39" s="32" t="s">
        <v>9</v>
      </c>
      <c r="D39" s="56" t="s">
        <v>3</v>
      </c>
      <c r="E39" s="31"/>
    </row>
    <row r="40" spans="1:17" s="23" customFormat="1" ht="21" customHeight="1" x14ac:dyDescent="0.3">
      <c r="A40" s="21"/>
      <c r="B40" s="29"/>
      <c r="C40" s="32"/>
      <c r="D40" s="31"/>
      <c r="E40" s="111" t="s">
        <v>25</v>
      </c>
      <c r="F40" s="111"/>
      <c r="G40" s="111"/>
      <c r="H40" s="111"/>
      <c r="I40" s="111"/>
      <c r="J40" s="111"/>
      <c r="K40" s="111"/>
      <c r="L40" s="111"/>
      <c r="M40" s="111"/>
      <c r="N40" s="111"/>
      <c r="O40" s="61"/>
      <c r="P40" s="61"/>
    </row>
    <row r="41" spans="1:17" ht="51" customHeight="1" thickBot="1" x14ac:dyDescent="0.3">
      <c r="A41" s="10"/>
      <c r="B41" s="10"/>
      <c r="C41" s="10"/>
      <c r="D41" s="63"/>
      <c r="E41" s="62"/>
      <c r="F41" s="62"/>
      <c r="G41" s="63"/>
      <c r="H41" s="63"/>
      <c r="I41" s="10"/>
      <c r="J41" s="10"/>
      <c r="K41" s="62"/>
      <c r="L41" s="62"/>
      <c r="M41" s="63"/>
      <c r="N41" s="63"/>
      <c r="O41" s="62"/>
    </row>
    <row r="42" spans="1:17" ht="21.75" customHeight="1" x14ac:dyDescent="0.3">
      <c r="A42" s="10"/>
      <c r="B42" s="1"/>
      <c r="C42" s="6"/>
      <c r="D42" s="100" t="s">
        <v>16</v>
      </c>
      <c r="E42" s="100"/>
      <c r="F42" s="100"/>
      <c r="G42" s="100"/>
      <c r="H42" s="100"/>
      <c r="I42" s="14"/>
      <c r="J42" s="14"/>
      <c r="K42" s="100" t="s">
        <v>17</v>
      </c>
      <c r="L42" s="100"/>
      <c r="M42" s="100"/>
      <c r="N42" s="100"/>
      <c r="O42" s="100"/>
    </row>
  </sheetData>
  <mergeCells count="49">
    <mergeCell ref="N22:Q22"/>
    <mergeCell ref="N26:Q26"/>
    <mergeCell ref="N30:Q30"/>
    <mergeCell ref="N31:Q31"/>
    <mergeCell ref="N33:Q33"/>
    <mergeCell ref="N27:Q27"/>
    <mergeCell ref="N28:Q28"/>
    <mergeCell ref="N29:Q29"/>
    <mergeCell ref="N23:Q23"/>
    <mergeCell ref="N32:Q32"/>
    <mergeCell ref="N18:Q18"/>
    <mergeCell ref="N19:Q19"/>
    <mergeCell ref="N20:Q20"/>
    <mergeCell ref="N21:Q21"/>
    <mergeCell ref="N15:Q15"/>
    <mergeCell ref="N10:Q10"/>
    <mergeCell ref="N12:Q12"/>
    <mergeCell ref="N16:Q16"/>
    <mergeCell ref="N17:Q17"/>
    <mergeCell ref="N11:Q11"/>
    <mergeCell ref="N13:Q13"/>
    <mergeCell ref="C7:D7"/>
    <mergeCell ref="F7:H7"/>
    <mergeCell ref="I7:J7"/>
    <mergeCell ref="B15:C15"/>
    <mergeCell ref="G10:M10"/>
    <mergeCell ref="B11:C11"/>
    <mergeCell ref="N2:O2"/>
    <mergeCell ref="L5:N5"/>
    <mergeCell ref="L6:N6"/>
    <mergeCell ref="C6:D6"/>
    <mergeCell ref="F6:H6"/>
    <mergeCell ref="I6:J6"/>
    <mergeCell ref="C5:D5"/>
    <mergeCell ref="F5:H5"/>
    <mergeCell ref="I5:J5"/>
    <mergeCell ref="B4:C4"/>
    <mergeCell ref="B2:C2"/>
    <mergeCell ref="D2:G2"/>
    <mergeCell ref="J2:L2"/>
    <mergeCell ref="B25:C25"/>
    <mergeCell ref="N25:Q25"/>
    <mergeCell ref="D42:H42"/>
    <mergeCell ref="K42:O42"/>
    <mergeCell ref="E40:N40"/>
    <mergeCell ref="B35:C35"/>
    <mergeCell ref="N35:Q35"/>
    <mergeCell ref="N36:Q36"/>
    <mergeCell ref="N37:Q37"/>
  </mergeCells>
  <pageMargins left="0.5" right="0.5" top="0.5" bottom="0.5" header="0.3" footer="0.3"/>
  <pageSetup scale="49" orientation="portrait" r:id="rId1"/>
  <headerFooter alignWithMargins="0">
    <oddHeader>&amp;CSemi-Monthly Timesheet FLSA Exempt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46327</v>
      </c>
      <c r="J5" s="112"/>
      <c r="K5" s="3"/>
      <c r="L5" s="102" t="s">
        <v>13</v>
      </c>
      <c r="M5" s="102"/>
      <c r="N5" s="102"/>
      <c r="O5" s="65"/>
    </row>
    <row r="6" spans="1:17" ht="21" customHeight="1" thickBot="1" x14ac:dyDescent="0.35">
      <c r="A6" s="11"/>
      <c r="B6" s="17" t="s">
        <v>3</v>
      </c>
      <c r="C6" s="103"/>
      <c r="D6" s="103"/>
      <c r="E6" s="5"/>
      <c r="F6" s="102" t="s">
        <v>2</v>
      </c>
      <c r="G6" s="102"/>
      <c r="H6" s="102"/>
      <c r="I6" s="104">
        <f>C32</f>
        <v>46341</v>
      </c>
      <c r="J6" s="104"/>
      <c r="K6" s="3"/>
      <c r="L6" s="102" t="s">
        <v>12</v>
      </c>
      <c r="M6" s="102"/>
      <c r="N6" s="102"/>
      <c r="O6" s="66"/>
    </row>
    <row r="7" spans="1:17" ht="21" customHeight="1" thickBot="1" x14ac:dyDescent="0.35">
      <c r="A7" s="11"/>
      <c r="B7" s="17" t="s">
        <v>3</v>
      </c>
      <c r="C7" s="103"/>
      <c r="D7" s="103"/>
      <c r="E7" s="5"/>
      <c r="F7" s="105" t="s">
        <v>11</v>
      </c>
      <c r="G7" s="105"/>
      <c r="H7" s="105"/>
      <c r="I7" s="106">
        <v>46357</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7"/>
      <c r="O11" s="98"/>
      <c r="P11" s="98"/>
      <c r="Q11" s="99"/>
    </row>
    <row r="12" spans="1:17" s="23" customFormat="1" ht="45" customHeight="1" x14ac:dyDescent="0.3">
      <c r="A12" s="21"/>
      <c r="B12" s="60" t="str">
        <f>TEXT(C12,"ddd")</f>
        <v>Sun</v>
      </c>
      <c r="C12" s="36">
        <v>46327</v>
      </c>
      <c r="D12" s="37">
        <f>IF(B12="thu",6,IF(B12="fri",7,IF(B12="sat",1,IF(B12="sun",2,IF(B12="mon",3,IF(B12="tue",4,IF(B12="wed",5,y)))))))</f>
        <v>2</v>
      </c>
      <c r="E12" s="40"/>
      <c r="F12" s="39"/>
      <c r="G12" s="38"/>
      <c r="H12" s="38"/>
      <c r="I12" s="38"/>
      <c r="J12" s="38"/>
      <c r="K12" s="38"/>
      <c r="L12" s="38"/>
      <c r="M12" s="38"/>
      <c r="N12" s="97"/>
      <c r="O12" s="98"/>
      <c r="P12" s="98"/>
      <c r="Q12" s="99"/>
    </row>
    <row r="13" spans="1:17" s="23" customFormat="1" ht="45" customHeight="1" x14ac:dyDescent="0.3">
      <c r="A13" s="21"/>
      <c r="B13" s="67" t="str">
        <f t="shared" ref="B13:B17" si="0">TEXT(C13,"ddd")</f>
        <v>Mon</v>
      </c>
      <c r="C13" s="68">
        <f>C12+1</f>
        <v>46328</v>
      </c>
      <c r="D13" s="69">
        <f>IF(B13="thu",6,IF(B13="fri",7,IF(B13="sat",1,IF(B13="sun",2,IF(B13="mon",3,IF(B13="tue",4,IF(B13="wed",5,y)))))))</f>
        <v>3</v>
      </c>
      <c r="E13" s="40"/>
      <c r="F13" s="21"/>
      <c r="G13" s="51"/>
      <c r="H13" s="51"/>
      <c r="I13" s="51"/>
      <c r="J13" s="51"/>
      <c r="K13" s="51"/>
      <c r="L13" s="51"/>
      <c r="M13" s="51"/>
      <c r="N13" s="97"/>
      <c r="O13" s="98"/>
      <c r="P13" s="98"/>
      <c r="Q13" s="99"/>
    </row>
    <row r="14" spans="1:17" s="23" customFormat="1" ht="45" customHeight="1" x14ac:dyDescent="0.3">
      <c r="A14" s="21"/>
      <c r="B14" s="67" t="str">
        <f t="shared" si="0"/>
        <v>Tue</v>
      </c>
      <c r="C14" s="68">
        <f t="shared" ref="C14:C17" si="1">C13+1</f>
        <v>46329</v>
      </c>
      <c r="D14" s="69">
        <f>IF(B14="thu",6,IF(B14="fri",7,IF(B14="sat",1,IF(B14="sun",2,IF(B14="mon",3,IF(B14="tue",4,IF(B14="wed",5,y)))))))</f>
        <v>4</v>
      </c>
      <c r="E14" s="40"/>
      <c r="F14" s="21"/>
      <c r="G14" s="51"/>
      <c r="H14" s="51"/>
      <c r="I14" s="51"/>
      <c r="J14" s="51"/>
      <c r="K14" s="51"/>
      <c r="L14" s="51"/>
      <c r="M14" s="51"/>
      <c r="N14" s="116"/>
      <c r="O14" s="117"/>
      <c r="P14" s="117"/>
      <c r="Q14" s="118"/>
    </row>
    <row r="15" spans="1:17" s="23" customFormat="1" ht="45" customHeight="1" x14ac:dyDescent="0.3">
      <c r="A15" s="21"/>
      <c r="B15" s="60" t="str">
        <f t="shared" si="0"/>
        <v>Wed</v>
      </c>
      <c r="C15" s="36">
        <f t="shared" si="1"/>
        <v>46330</v>
      </c>
      <c r="D15" s="37">
        <f>IF(B15="thu",6,IF(B15="fri",7,IF(B15="sat",1,IF(B15="sun",2,IF(B15="mon",3,IF(B15="tue",4,IF(B15="wed",5,y)))))))</f>
        <v>5</v>
      </c>
      <c r="E15" s="38"/>
      <c r="F15" s="31"/>
      <c r="G15" s="38"/>
      <c r="H15" s="38"/>
      <c r="I15" s="38"/>
      <c r="J15" s="38"/>
      <c r="K15" s="38"/>
      <c r="L15" s="38"/>
      <c r="M15" s="38"/>
      <c r="N15" s="97"/>
      <c r="O15" s="98"/>
      <c r="P15" s="98"/>
      <c r="Q15" s="99"/>
    </row>
    <row r="16" spans="1:17" s="23" customFormat="1" ht="45" customHeight="1" x14ac:dyDescent="0.3">
      <c r="A16" s="21"/>
      <c r="B16" s="60" t="str">
        <f t="shared" si="0"/>
        <v>Thu</v>
      </c>
      <c r="C16" s="36">
        <f t="shared" si="1"/>
        <v>46331</v>
      </c>
      <c r="D16" s="37">
        <f>IF(B16="thu",6,IF(B16="fri",7,IF(B16="sat",1,IF(B16="sun",2,IF(B16="mon",3,IF(B16="tue",4,IF(B16="wed",5,y)))))))</f>
        <v>6</v>
      </c>
      <c r="E16" s="38"/>
      <c r="F16" s="31"/>
      <c r="G16" s="38"/>
      <c r="H16" s="38"/>
      <c r="I16" s="38"/>
      <c r="J16" s="38"/>
      <c r="K16" s="38"/>
      <c r="L16" s="38"/>
      <c r="M16" s="38"/>
      <c r="N16" s="97"/>
      <c r="O16" s="98"/>
      <c r="P16" s="98"/>
      <c r="Q16" s="99"/>
    </row>
    <row r="17" spans="1:17" s="23" customFormat="1" ht="45" customHeight="1" thickBot="1" x14ac:dyDescent="0.35">
      <c r="A17" s="21"/>
      <c r="B17" s="60" t="str">
        <f t="shared" si="0"/>
        <v>Fri</v>
      </c>
      <c r="C17" s="36">
        <f t="shared" si="1"/>
        <v>46332</v>
      </c>
      <c r="D17" s="37">
        <f>IF(B17="thu",6,IF(B17="fri",7,IF(B17="sat",1,IF(B17="sun",2,IF(B17="mon",3,IF(B17="tue",4,IF(B17="wed",5,y)))))))</f>
        <v>7</v>
      </c>
      <c r="E17" s="38"/>
      <c r="F17" s="31"/>
      <c r="G17" s="38"/>
      <c r="H17" s="38"/>
      <c r="I17" s="38"/>
      <c r="J17" s="38"/>
      <c r="K17" s="38"/>
      <c r="L17" s="38"/>
      <c r="M17" s="38"/>
      <c r="N17" s="116"/>
      <c r="O17" s="117"/>
      <c r="P17" s="117"/>
      <c r="Q17" s="118"/>
    </row>
    <row r="18" spans="1:17" s="23" customFormat="1" ht="45" customHeight="1" thickBot="1" x14ac:dyDescent="0.35">
      <c r="A18" s="21"/>
      <c r="B18" s="46"/>
      <c r="C18" s="47" t="s">
        <v>10</v>
      </c>
      <c r="D18" s="48"/>
      <c r="E18" s="56"/>
      <c r="F18" s="31"/>
      <c r="G18" s="49"/>
      <c r="H18" s="49"/>
      <c r="I18" s="49"/>
      <c r="J18" s="49"/>
      <c r="K18" s="49"/>
      <c r="L18" s="49"/>
      <c r="M18" s="49"/>
      <c r="N18" s="94"/>
      <c r="O18" s="95"/>
      <c r="P18" s="95"/>
      <c r="Q18" s="96"/>
    </row>
    <row r="19" spans="1:17" s="23" customFormat="1" ht="16.5" customHeight="1" x14ac:dyDescent="0.3">
      <c r="A19" s="21"/>
      <c r="B19" s="29"/>
      <c r="C19" s="32"/>
      <c r="D19" s="30"/>
      <c r="E19" s="31"/>
      <c r="F19" s="31"/>
      <c r="G19" s="31"/>
      <c r="H19" s="31"/>
      <c r="I19" s="31"/>
      <c r="J19" s="31"/>
      <c r="K19" s="31"/>
      <c r="L19" s="31"/>
      <c r="M19" s="31"/>
      <c r="N19" s="74"/>
      <c r="O19" s="74"/>
      <c r="P19" s="74"/>
      <c r="Q19" s="74"/>
    </row>
    <row r="20" spans="1:17" s="23" customFormat="1" ht="51" customHeight="1" x14ac:dyDescent="0.3">
      <c r="A20" s="21"/>
      <c r="B20" s="107" t="s">
        <v>0</v>
      </c>
      <c r="C20" s="108"/>
      <c r="D20" s="35" t="s">
        <v>5</v>
      </c>
      <c r="E20" s="35" t="s">
        <v>19</v>
      </c>
      <c r="F20" s="22"/>
      <c r="G20" s="44" t="s">
        <v>20</v>
      </c>
      <c r="H20" s="44" t="s">
        <v>21</v>
      </c>
      <c r="I20" s="44" t="s">
        <v>6</v>
      </c>
      <c r="J20" s="44" t="s">
        <v>22</v>
      </c>
      <c r="K20" s="44" t="s">
        <v>7</v>
      </c>
      <c r="L20" s="44" t="s">
        <v>8</v>
      </c>
      <c r="M20" s="44" t="s">
        <v>23</v>
      </c>
      <c r="N20" s="97"/>
      <c r="O20" s="98"/>
      <c r="P20" s="98"/>
      <c r="Q20" s="99"/>
    </row>
    <row r="21" spans="1:17" s="23" customFormat="1" ht="45" customHeight="1" x14ac:dyDescent="0.3">
      <c r="A21" s="21"/>
      <c r="B21" s="60" t="str">
        <f>TEXT(C21,"ddd")</f>
        <v>Sat</v>
      </c>
      <c r="C21" s="36">
        <f>C17+1</f>
        <v>46333</v>
      </c>
      <c r="D21" s="37">
        <f>IF(B21="thu",6,IF(B21="fri",7,IF(B21="sat",1,IF(B21="sun",2,IF(B21="mon",3,IF(B21="tue",4,IF(B21="wed",5,y)))))))</f>
        <v>1</v>
      </c>
      <c r="E21" s="40"/>
      <c r="F21" s="39"/>
      <c r="G21" s="38"/>
      <c r="H21" s="38"/>
      <c r="I21" s="38"/>
      <c r="J21" s="38"/>
      <c r="K21" s="38"/>
      <c r="L21" s="38"/>
      <c r="M21" s="38"/>
      <c r="N21" s="97"/>
      <c r="O21" s="98"/>
      <c r="P21" s="98"/>
      <c r="Q21" s="99"/>
    </row>
    <row r="22" spans="1:17" s="23" customFormat="1" ht="45" customHeight="1" x14ac:dyDescent="0.3">
      <c r="A22" s="21"/>
      <c r="B22" s="67" t="str">
        <f t="shared" ref="B22:B23" si="2">TEXT(C22,"ddd")</f>
        <v>Sun</v>
      </c>
      <c r="C22" s="68">
        <f>C21+1</f>
        <v>46334</v>
      </c>
      <c r="D22" s="69">
        <f t="shared" ref="D22:D23" si="3">IF(B22="thu",6,IF(B22="fri",7,IF(B22="sat",1,IF(B22="sun",2,IF(B22="mon",3,IF(B22="tue",4,IF(B22="wed",5,y)))))))</f>
        <v>2</v>
      </c>
      <c r="E22" s="40"/>
      <c r="F22" s="21"/>
      <c r="G22" s="51"/>
      <c r="H22" s="51"/>
      <c r="I22" s="51"/>
      <c r="J22" s="51"/>
      <c r="K22" s="51"/>
      <c r="L22" s="51"/>
      <c r="M22" s="51"/>
      <c r="N22" s="97"/>
      <c r="O22" s="98"/>
      <c r="P22" s="98"/>
      <c r="Q22" s="99"/>
    </row>
    <row r="23" spans="1:17" s="23" customFormat="1" ht="45" customHeight="1" x14ac:dyDescent="0.3">
      <c r="A23" s="21"/>
      <c r="B23" s="67" t="str">
        <f t="shared" si="2"/>
        <v>Mon</v>
      </c>
      <c r="C23" s="68">
        <f t="shared" ref="C23" si="4">C22+1</f>
        <v>46335</v>
      </c>
      <c r="D23" s="69">
        <f t="shared" si="3"/>
        <v>3</v>
      </c>
      <c r="E23" s="40" t="s">
        <v>3</v>
      </c>
      <c r="F23" s="21"/>
      <c r="G23" s="51" t="s">
        <v>3</v>
      </c>
      <c r="H23" s="51" t="s">
        <v>3</v>
      </c>
      <c r="I23" s="51" t="s">
        <v>3</v>
      </c>
      <c r="J23" s="51"/>
      <c r="K23" s="51"/>
      <c r="L23" s="51"/>
      <c r="M23" s="51"/>
      <c r="N23" s="116"/>
      <c r="O23" s="117"/>
      <c r="P23" s="117"/>
      <c r="Q23" s="118"/>
    </row>
    <row r="24" spans="1:17" s="23" customFormat="1" ht="45" customHeight="1" x14ac:dyDescent="0.3">
      <c r="A24" s="21"/>
      <c r="B24" s="60" t="str">
        <f>TEXT(C24,"ddd")</f>
        <v>Tue</v>
      </c>
      <c r="C24" s="36">
        <f>C23+1</f>
        <v>46336</v>
      </c>
      <c r="D24" s="37">
        <f>IF(B24="thu",6,IF(B24="fri",7,IF(B24="sat",1,IF(B24="sun",2,IF(B24="mon",3,IF(B24="tue",4,IF(B24="wed",5,y)))))))</f>
        <v>4</v>
      </c>
      <c r="E24" s="38"/>
      <c r="F24" s="31"/>
      <c r="G24" s="38"/>
      <c r="H24" s="38"/>
      <c r="I24" s="38"/>
      <c r="J24" s="38"/>
      <c r="K24" s="38"/>
      <c r="L24" s="38"/>
      <c r="M24" s="38"/>
      <c r="N24" s="97"/>
      <c r="O24" s="98"/>
      <c r="P24" s="98"/>
      <c r="Q24" s="99"/>
    </row>
    <row r="25" spans="1:17" s="23" customFormat="1" ht="45" customHeight="1" x14ac:dyDescent="0.3">
      <c r="A25" s="21"/>
      <c r="B25" s="60" t="str">
        <f>TEXT(C25,"ddd")</f>
        <v>Wed</v>
      </c>
      <c r="C25" s="36">
        <f>C24+1</f>
        <v>46337</v>
      </c>
      <c r="D25" s="37">
        <f>IF(B25="thu",6,IF(B25="fri",7,IF(B25="sat",1,IF(B25="sun",2,IF(B25="mon",3,IF(B25="tue",4,IF(B25="wed",5,y)))))))</f>
        <v>5</v>
      </c>
      <c r="E25" s="38"/>
      <c r="F25" s="31"/>
      <c r="G25" s="38"/>
      <c r="H25" s="38"/>
      <c r="I25" s="38"/>
      <c r="J25" s="38"/>
      <c r="K25" s="38"/>
      <c r="L25" s="38"/>
      <c r="M25" s="38"/>
      <c r="N25" s="97"/>
      <c r="O25" s="98"/>
      <c r="P25" s="98"/>
      <c r="Q25" s="99"/>
    </row>
    <row r="26" spans="1:17" s="23" customFormat="1" ht="45" customHeight="1" x14ac:dyDescent="0.3">
      <c r="A26" s="21"/>
      <c r="B26" s="60" t="str">
        <f>TEXT(C26,"ddd")</f>
        <v>Thu</v>
      </c>
      <c r="C26" s="36">
        <f>C25+1</f>
        <v>46338</v>
      </c>
      <c r="D26" s="37">
        <f>IF(B26="thu",6,IF(B26="fri",7,IF(B26="sat",1,IF(B26="sun",2,IF(B26="mon",3,IF(B26="tue",4,IF(B26="wed",5,y)))))))</f>
        <v>6</v>
      </c>
      <c r="E26" s="38"/>
      <c r="F26" s="31"/>
      <c r="G26" s="38"/>
      <c r="H26" s="38"/>
      <c r="I26" s="38"/>
      <c r="J26" s="38"/>
      <c r="K26" s="38"/>
      <c r="L26" s="38"/>
      <c r="M26" s="38"/>
      <c r="N26" s="116"/>
      <c r="O26" s="117"/>
      <c r="P26" s="117"/>
      <c r="Q26" s="118"/>
    </row>
    <row r="27" spans="1:17" s="23" customFormat="1" ht="45" customHeight="1" thickBot="1" x14ac:dyDescent="0.35">
      <c r="A27" s="21"/>
      <c r="B27" s="58" t="str">
        <f>TEXT(C27,"ddd")</f>
        <v>Fri</v>
      </c>
      <c r="C27" s="43">
        <f>C26+1</f>
        <v>46339</v>
      </c>
      <c r="D27" s="41">
        <f>IF(B27="thu",6,IF(B27="fri",7,IF(B27="sat",1,IF(B27="sun",2,IF(B27="mon",3,IF(B27="tue",4,IF(B27="wed",5,y)))))))</f>
        <v>7</v>
      </c>
      <c r="E27" s="38"/>
      <c r="F27" s="31"/>
      <c r="G27" s="42"/>
      <c r="H27" s="42"/>
      <c r="I27" s="42"/>
      <c r="J27" s="42"/>
      <c r="K27" s="42"/>
      <c r="L27" s="42"/>
      <c r="M27" s="42"/>
      <c r="N27" s="97"/>
      <c r="O27" s="98"/>
      <c r="P27" s="98"/>
      <c r="Q27" s="99"/>
    </row>
    <row r="28" spans="1:17" s="23" customFormat="1" ht="45" customHeight="1" thickBot="1" x14ac:dyDescent="0.35">
      <c r="A28" s="21"/>
      <c r="B28" s="46"/>
      <c r="C28" s="47" t="s">
        <v>10</v>
      </c>
      <c r="D28" s="48"/>
      <c r="E28" s="56"/>
      <c r="F28" s="31"/>
      <c r="G28" s="49"/>
      <c r="H28" s="49"/>
      <c r="I28" s="49"/>
      <c r="J28" s="49"/>
      <c r="K28" s="49"/>
      <c r="L28" s="49"/>
      <c r="M28" s="49"/>
      <c r="N28" s="94"/>
      <c r="O28" s="95"/>
      <c r="P28" s="95"/>
      <c r="Q28" s="96"/>
    </row>
    <row r="29" spans="1:17" s="23" customFormat="1" ht="16.5" x14ac:dyDescent="0.3">
      <c r="A29" s="21"/>
      <c r="B29" s="29"/>
      <c r="C29" s="32"/>
      <c r="D29" s="30"/>
      <c r="E29" s="31"/>
      <c r="F29" s="31"/>
      <c r="G29" s="72"/>
      <c r="H29" s="72"/>
      <c r="I29" s="72"/>
      <c r="J29" s="73"/>
      <c r="K29" s="73"/>
      <c r="L29" s="73"/>
      <c r="M29" s="73"/>
      <c r="N29" s="21"/>
      <c r="O29" s="21"/>
      <c r="P29" s="21"/>
    </row>
    <row r="30" spans="1:17" s="23" customFormat="1" ht="51" customHeight="1" x14ac:dyDescent="0.3">
      <c r="A30" s="21"/>
      <c r="B30" s="107" t="s">
        <v>0</v>
      </c>
      <c r="C30" s="108"/>
      <c r="D30" s="35" t="s">
        <v>5</v>
      </c>
      <c r="E30" s="35" t="s">
        <v>19</v>
      </c>
      <c r="F30" s="22"/>
      <c r="G30" s="70" t="s">
        <v>20</v>
      </c>
      <c r="H30" s="70" t="s">
        <v>21</v>
      </c>
      <c r="I30" s="70" t="s">
        <v>6</v>
      </c>
      <c r="J30" s="70" t="s">
        <v>22</v>
      </c>
      <c r="K30" s="70" t="s">
        <v>7</v>
      </c>
      <c r="L30" s="70" t="s">
        <v>8</v>
      </c>
      <c r="M30" s="70" t="s">
        <v>23</v>
      </c>
      <c r="N30" s="97"/>
      <c r="O30" s="98"/>
      <c r="P30" s="98"/>
      <c r="Q30" s="99"/>
    </row>
    <row r="31" spans="1:17" s="23" customFormat="1" ht="45" customHeight="1" x14ac:dyDescent="0.3">
      <c r="A31" s="21"/>
      <c r="B31" s="60" t="str">
        <f>TEXT(C31,"ddd")</f>
        <v>Sat</v>
      </c>
      <c r="C31" s="36">
        <f>C27+1</f>
        <v>46340</v>
      </c>
      <c r="D31" s="37">
        <f>IF(B31="thu",6,IF(B31="fri",7,IF(B31="sat",1,IF(B31="sun",2,IF(B31="mon",3,IF(B31="tue",4,IF(B31="wed",5,y)))))))</f>
        <v>1</v>
      </c>
      <c r="E31" s="40"/>
      <c r="F31" s="39"/>
      <c r="G31" s="38"/>
      <c r="H31" s="38"/>
      <c r="I31" s="38"/>
      <c r="J31" s="38"/>
      <c r="K31" s="38"/>
      <c r="L31" s="38"/>
      <c r="M31" s="38"/>
      <c r="N31" s="97"/>
      <c r="O31" s="98"/>
      <c r="P31" s="98"/>
      <c r="Q31" s="99"/>
    </row>
    <row r="32" spans="1:17" s="23" customFormat="1" ht="45" customHeight="1" thickBot="1" x14ac:dyDescent="0.35">
      <c r="A32" s="21"/>
      <c r="B32" s="60" t="str">
        <f>TEXT(C32,"ddd")</f>
        <v>Sun</v>
      </c>
      <c r="C32" s="36">
        <f>C31+1</f>
        <v>46341</v>
      </c>
      <c r="D32" s="37">
        <f>IF(B32="thu",6,IF(B32="fri",7,IF(B32="sat",1,IF(B32="sun",2,IF(B32="mon",3,IF(B32="tue",4,IF(B32="wed",5,y)))))))</f>
        <v>2</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5">
    <mergeCell ref="B2:C2"/>
    <mergeCell ref="D2:G2"/>
    <mergeCell ref="J2:L2"/>
    <mergeCell ref="N33:Q33"/>
    <mergeCell ref="N17:Q17"/>
    <mergeCell ref="N21:Q21"/>
    <mergeCell ref="N22:Q22"/>
    <mergeCell ref="N23:Q23"/>
    <mergeCell ref="N24:Q24"/>
    <mergeCell ref="N25:Q25"/>
    <mergeCell ref="N26:Q26"/>
    <mergeCell ref="N31:Q31"/>
    <mergeCell ref="N27:Q27"/>
    <mergeCell ref="N18:Q18"/>
    <mergeCell ref="N32:Q32"/>
    <mergeCell ref="N16:Q16"/>
    <mergeCell ref="D38:H38"/>
    <mergeCell ref="K38:O38"/>
    <mergeCell ref="C6:D6"/>
    <mergeCell ref="F6:H6"/>
    <mergeCell ref="I6:J6"/>
    <mergeCell ref="L6:N6"/>
    <mergeCell ref="C7:D7"/>
    <mergeCell ref="F7:H7"/>
    <mergeCell ref="I7:J7"/>
    <mergeCell ref="G10:M10"/>
    <mergeCell ref="B20:C20"/>
    <mergeCell ref="B30:C30"/>
    <mergeCell ref="B11:C11"/>
    <mergeCell ref="E36:N36"/>
    <mergeCell ref="N30:Q30"/>
    <mergeCell ref="N14:Q14"/>
    <mergeCell ref="N28:Q28"/>
    <mergeCell ref="N11:Q11"/>
    <mergeCell ref="N2:O2"/>
    <mergeCell ref="N10:Q10"/>
    <mergeCell ref="N20:Q20"/>
    <mergeCell ref="N12:Q12"/>
    <mergeCell ref="N13:Q13"/>
    <mergeCell ref="N15:Q15"/>
    <mergeCell ref="B4:C4"/>
    <mergeCell ref="C5:D5"/>
    <mergeCell ref="F5:H5"/>
    <mergeCell ref="I5:J5"/>
    <mergeCell ref="L5:N5"/>
  </mergeCells>
  <pageMargins left="0.5" right="0.5" top="0.5" bottom="0.5" header="0.3" footer="0.3"/>
  <pageSetup scale="53" orientation="portrait" r:id="rId1"/>
  <headerFooter alignWithMargins="0">
    <oddHeader>&amp;CSemi-Monthly Timesheet FLSA Exempt</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39"/>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46342</v>
      </c>
      <c r="J5" s="112"/>
      <c r="K5" s="3"/>
      <c r="L5" s="102" t="s">
        <v>13</v>
      </c>
      <c r="M5" s="102"/>
      <c r="N5" s="102"/>
      <c r="O5" s="65"/>
    </row>
    <row r="6" spans="1:17" ht="21" customHeight="1" thickBot="1" x14ac:dyDescent="0.35">
      <c r="A6" s="11"/>
      <c r="B6" s="17" t="s">
        <v>3</v>
      </c>
      <c r="C6" s="103"/>
      <c r="D6" s="103"/>
      <c r="E6" s="5"/>
      <c r="F6" s="102" t="s">
        <v>2</v>
      </c>
      <c r="G6" s="102"/>
      <c r="H6" s="102"/>
      <c r="I6" s="104">
        <f>C32</f>
        <v>46356</v>
      </c>
      <c r="J6" s="104"/>
      <c r="K6" s="3"/>
      <c r="L6" s="102" t="s">
        <v>12</v>
      </c>
      <c r="M6" s="102"/>
      <c r="N6" s="102"/>
      <c r="O6" s="66"/>
    </row>
    <row r="7" spans="1:17" ht="21" customHeight="1" thickBot="1" x14ac:dyDescent="0.35">
      <c r="A7" s="11"/>
      <c r="B7" s="17" t="s">
        <v>3</v>
      </c>
      <c r="C7" s="103"/>
      <c r="D7" s="103"/>
      <c r="E7" s="5"/>
      <c r="F7" s="105" t="s">
        <v>11</v>
      </c>
      <c r="G7" s="105"/>
      <c r="H7" s="105"/>
      <c r="I7" s="104">
        <v>46372</v>
      </c>
      <c r="J7" s="104"/>
      <c r="K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9" t="s">
        <v>0</v>
      </c>
      <c r="C11" s="109"/>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7" t="str">
        <f t="shared" ref="B12:B16" si="0">TEXT(C12,"ddd")</f>
        <v>Mon</v>
      </c>
      <c r="C12" s="68">
        <v>46342</v>
      </c>
      <c r="D12" s="69">
        <f>IF(B12="thu",6,IF(B12="fri",7,IF(B12="sat",1,IF(B12="sun",2,IF(B12="mon",3,IF(B12="tue",4,IF(B12="wed",5,y)))))))</f>
        <v>3</v>
      </c>
      <c r="E12" s="40"/>
      <c r="F12" s="21"/>
      <c r="G12" s="51"/>
      <c r="H12" s="51"/>
      <c r="I12" s="51"/>
      <c r="J12" s="51"/>
      <c r="K12" s="51"/>
      <c r="L12" s="51"/>
      <c r="M12" s="51"/>
      <c r="N12" s="97"/>
      <c r="O12" s="98"/>
      <c r="P12" s="98"/>
      <c r="Q12" s="99"/>
    </row>
    <row r="13" spans="1:17" s="23" customFormat="1" ht="45" customHeight="1" x14ac:dyDescent="0.3">
      <c r="A13" s="21"/>
      <c r="B13" s="67" t="str">
        <f t="shared" si="0"/>
        <v>Tue</v>
      </c>
      <c r="C13" s="68">
        <f t="shared" ref="C13:C16" si="1">C12+1</f>
        <v>46343</v>
      </c>
      <c r="D13" s="69">
        <f>IF(B13="thu",6,IF(B13="fri",7,IF(B13="sat",1,IF(B13="sun",2,IF(B13="mon",3,IF(B13="tue",4,IF(B13="wed",5,y)))))))</f>
        <v>4</v>
      </c>
      <c r="E13" s="40"/>
      <c r="F13" s="21"/>
      <c r="G13" s="51"/>
      <c r="H13" s="51"/>
      <c r="I13" s="51"/>
      <c r="J13" s="51"/>
      <c r="K13" s="51"/>
      <c r="L13" s="51"/>
      <c r="M13" s="51"/>
      <c r="N13" s="116"/>
      <c r="O13" s="117"/>
      <c r="P13" s="117"/>
      <c r="Q13" s="118"/>
    </row>
    <row r="14" spans="1:17" s="23" customFormat="1" ht="45" customHeight="1" x14ac:dyDescent="0.3">
      <c r="A14" s="21"/>
      <c r="B14" s="60" t="str">
        <f t="shared" si="0"/>
        <v>Wed</v>
      </c>
      <c r="C14" s="36">
        <f t="shared" si="1"/>
        <v>46344</v>
      </c>
      <c r="D14" s="37">
        <f>IF(B14="thu",6,IF(B14="fri",7,IF(B14="sat",1,IF(B14="sun",2,IF(B14="mon",3,IF(B14="tue",4,IF(B14="wed",5,y)))))))</f>
        <v>5</v>
      </c>
      <c r="E14" s="38"/>
      <c r="F14" s="31"/>
      <c r="G14" s="38"/>
      <c r="H14" s="38"/>
      <c r="I14" s="38"/>
      <c r="J14" s="38"/>
      <c r="K14" s="38"/>
      <c r="L14" s="38"/>
      <c r="M14" s="38"/>
      <c r="N14" s="97"/>
      <c r="O14" s="98"/>
      <c r="P14" s="98"/>
      <c r="Q14" s="99"/>
    </row>
    <row r="15" spans="1:17" s="23" customFormat="1" ht="45" customHeight="1" x14ac:dyDescent="0.3">
      <c r="A15" s="21"/>
      <c r="B15" s="60" t="str">
        <f t="shared" si="0"/>
        <v>Thu</v>
      </c>
      <c r="C15" s="36">
        <f t="shared" si="1"/>
        <v>46345</v>
      </c>
      <c r="D15" s="37">
        <f>IF(B15="thu",6,IF(B15="fri",7,IF(B15="sat",1,IF(B15="sun",2,IF(B15="mon",3,IF(B15="tue",4,IF(B15="wed",5,y)))))))</f>
        <v>6</v>
      </c>
      <c r="E15" s="38"/>
      <c r="F15" s="31"/>
      <c r="G15" s="38"/>
      <c r="H15" s="38"/>
      <c r="I15" s="38"/>
      <c r="J15" s="38"/>
      <c r="K15" s="38"/>
      <c r="L15" s="38"/>
      <c r="M15" s="38"/>
      <c r="N15" s="97"/>
      <c r="O15" s="98"/>
      <c r="P15" s="98"/>
      <c r="Q15" s="99"/>
    </row>
    <row r="16" spans="1:17" s="23" customFormat="1" ht="45" customHeight="1" thickBot="1" x14ac:dyDescent="0.35">
      <c r="A16" s="21"/>
      <c r="B16" s="60" t="str">
        <f t="shared" si="0"/>
        <v>Fri</v>
      </c>
      <c r="C16" s="36">
        <f t="shared" si="1"/>
        <v>46346</v>
      </c>
      <c r="D16" s="37">
        <f>IF(B16="thu",6,IF(B16="fri",7,IF(B16="sat",1,IF(B16="sun",2,IF(B16="mon",3,IF(B16="tue",4,IF(B16="wed",5,y)))))))</f>
        <v>7</v>
      </c>
      <c r="E16" s="38"/>
      <c r="F16" s="31"/>
      <c r="G16" s="38"/>
      <c r="H16" s="38"/>
      <c r="I16" s="38"/>
      <c r="J16" s="38"/>
      <c r="K16" s="38"/>
      <c r="L16" s="38"/>
      <c r="M16" s="38"/>
      <c r="N16" s="116"/>
      <c r="O16" s="117"/>
      <c r="P16" s="117"/>
      <c r="Q16" s="118"/>
    </row>
    <row r="17" spans="1:17" s="23" customFormat="1" ht="45" customHeight="1" thickBot="1" x14ac:dyDescent="0.35">
      <c r="A17" s="21"/>
      <c r="B17" s="46"/>
      <c r="C17" s="47" t="s">
        <v>10</v>
      </c>
      <c r="D17" s="48"/>
      <c r="E17" s="56"/>
      <c r="F17" s="31"/>
      <c r="G17" s="49"/>
      <c r="H17" s="49"/>
      <c r="I17" s="49"/>
      <c r="J17" s="49"/>
      <c r="K17" s="49"/>
      <c r="L17" s="49"/>
      <c r="M17" s="49"/>
      <c r="N17" s="94"/>
      <c r="O17" s="95"/>
      <c r="P17" s="95"/>
      <c r="Q17" s="96"/>
    </row>
    <row r="18" spans="1:17" s="23" customFormat="1" ht="16.5" x14ac:dyDescent="0.3">
      <c r="A18" s="21"/>
      <c r="B18" s="29"/>
      <c r="C18" s="32"/>
      <c r="D18" s="30"/>
      <c r="E18" s="31"/>
      <c r="F18" s="31"/>
      <c r="G18" s="31"/>
      <c r="H18" s="31"/>
      <c r="I18" s="31"/>
      <c r="J18" s="31"/>
      <c r="K18" s="31"/>
      <c r="L18" s="31"/>
      <c r="M18" s="31"/>
    </row>
    <row r="19" spans="1:17" s="23" customFormat="1" ht="51" customHeight="1" x14ac:dyDescent="0.3">
      <c r="A19" s="21"/>
      <c r="B19" s="109" t="s">
        <v>0</v>
      </c>
      <c r="C19" s="109"/>
      <c r="D19" s="35" t="s">
        <v>5</v>
      </c>
      <c r="E19" s="35" t="s">
        <v>19</v>
      </c>
      <c r="F19" s="22"/>
      <c r="G19" s="44" t="s">
        <v>20</v>
      </c>
      <c r="H19" s="44" t="s">
        <v>21</v>
      </c>
      <c r="I19" s="44" t="s">
        <v>6</v>
      </c>
      <c r="J19" s="44" t="s">
        <v>22</v>
      </c>
      <c r="K19" s="44" t="s">
        <v>7</v>
      </c>
      <c r="L19" s="44" t="s">
        <v>8</v>
      </c>
      <c r="M19" s="44" t="s">
        <v>23</v>
      </c>
      <c r="N19" s="97"/>
      <c r="O19" s="98"/>
      <c r="P19" s="98"/>
      <c r="Q19" s="99"/>
    </row>
    <row r="20" spans="1:17" s="23" customFormat="1" ht="45" customHeight="1" x14ac:dyDescent="0.3">
      <c r="A20" s="21"/>
      <c r="B20" s="60" t="str">
        <f>TEXT(C20,"ddd")</f>
        <v>Sat</v>
      </c>
      <c r="C20" s="36">
        <f>C16+1</f>
        <v>46347</v>
      </c>
      <c r="D20" s="37">
        <f>IF(B20="thu",6,IF(B20="fri",7,IF(B20="sat",1,IF(B20="sun",2,IF(B20="mon",3,IF(B20="tue",4,IF(B20="wed",5,y)))))))</f>
        <v>1</v>
      </c>
      <c r="E20" s="40"/>
      <c r="F20" s="39"/>
      <c r="G20" s="38"/>
      <c r="H20" s="38"/>
      <c r="I20" s="38"/>
      <c r="J20" s="38"/>
      <c r="K20" s="38"/>
      <c r="L20" s="38"/>
      <c r="M20" s="38"/>
      <c r="N20" s="97"/>
      <c r="O20" s="98"/>
      <c r="P20" s="98"/>
      <c r="Q20" s="99"/>
    </row>
    <row r="21" spans="1:17" s="23" customFormat="1" ht="45" customHeight="1" x14ac:dyDescent="0.3">
      <c r="A21" s="21"/>
      <c r="B21" s="67" t="str">
        <f t="shared" ref="B21:B22" si="2">TEXT(C21,"ddd")</f>
        <v>Sun</v>
      </c>
      <c r="C21" s="68">
        <f>C20+1</f>
        <v>46348</v>
      </c>
      <c r="D21" s="69">
        <f t="shared" ref="D21:D22" si="3">IF(B21="thu",6,IF(B21="fri",7,IF(B21="sat",1,IF(B21="sun",2,IF(B21="mon",3,IF(B21="tue",4,IF(B21="wed",5,y)))))))</f>
        <v>2</v>
      </c>
      <c r="E21" s="40"/>
      <c r="F21" s="21"/>
      <c r="G21" s="51"/>
      <c r="H21" s="51"/>
      <c r="I21" s="51"/>
      <c r="J21" s="51"/>
      <c r="K21" s="51"/>
      <c r="L21" s="51"/>
      <c r="M21" s="51"/>
      <c r="N21" s="97"/>
      <c r="O21" s="98"/>
      <c r="P21" s="98"/>
      <c r="Q21" s="99"/>
    </row>
    <row r="22" spans="1:17" s="23" customFormat="1" ht="45" customHeight="1" x14ac:dyDescent="0.3">
      <c r="A22" s="21"/>
      <c r="B22" s="67" t="str">
        <f t="shared" si="2"/>
        <v>Mon</v>
      </c>
      <c r="C22" s="68">
        <f t="shared" ref="C22" si="4">C21+1</f>
        <v>46349</v>
      </c>
      <c r="D22" s="69">
        <f t="shared" si="3"/>
        <v>3</v>
      </c>
      <c r="E22" s="40"/>
      <c r="F22" s="21"/>
      <c r="G22" s="51"/>
      <c r="H22" s="51"/>
      <c r="I22" s="51"/>
      <c r="J22" s="51"/>
      <c r="K22" s="51"/>
      <c r="L22" s="51"/>
      <c r="M22" s="51"/>
      <c r="N22" s="116"/>
      <c r="O22" s="117"/>
      <c r="P22" s="117"/>
      <c r="Q22" s="118"/>
    </row>
    <row r="23" spans="1:17" s="23" customFormat="1" ht="45" customHeight="1" x14ac:dyDescent="0.3">
      <c r="A23" s="21"/>
      <c r="B23" s="60" t="str">
        <f>TEXT(C23,"ddd")</f>
        <v>Tue</v>
      </c>
      <c r="C23" s="36">
        <f>C22+1</f>
        <v>46350</v>
      </c>
      <c r="D23" s="37">
        <f>IF(B23="thu",6,IF(B23="fri",7,IF(B23="sat",1,IF(B23="sun",2,IF(B23="mon",3,IF(B23="tue",4,IF(B23="wed",5,y)))))))</f>
        <v>4</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Wed</v>
      </c>
      <c r="C24" s="36">
        <f>C23+1</f>
        <v>46351</v>
      </c>
      <c r="D24" s="37">
        <f>IF(B24="thu",6,IF(B24="fri",7,IF(B24="sat",1,IF(B24="sun",2,IF(B24="mon",3,IF(B24="tue",4,IF(B24="wed",5,y)))))))</f>
        <v>5</v>
      </c>
      <c r="E24" s="38"/>
      <c r="F24" s="31"/>
      <c r="G24" s="38"/>
      <c r="H24" s="38"/>
      <c r="I24" s="38"/>
      <c r="J24" s="38"/>
      <c r="K24" s="38"/>
      <c r="L24" s="38"/>
      <c r="M24" s="38"/>
      <c r="N24" s="97"/>
      <c r="O24" s="98"/>
      <c r="P24" s="98"/>
      <c r="Q24" s="99"/>
    </row>
    <row r="25" spans="1:17" s="23" customFormat="1" ht="45" customHeight="1" x14ac:dyDescent="0.3">
      <c r="A25" s="21"/>
      <c r="B25" s="60" t="str">
        <f>TEXT(C25,"ddd")</f>
        <v>Thu</v>
      </c>
      <c r="C25" s="36">
        <f>C24+1</f>
        <v>46352</v>
      </c>
      <c r="D25" s="37">
        <f>IF(B25="thu",6,IF(B25="fri",7,IF(B25="sat",1,IF(B25="sun",2,IF(B25="mon",3,IF(B25="tue",4,IF(B25="wed",5,y)))))))</f>
        <v>6</v>
      </c>
      <c r="E25" s="38"/>
      <c r="F25" s="31"/>
      <c r="G25" s="38"/>
      <c r="H25" s="38"/>
      <c r="I25" s="38"/>
      <c r="J25" s="38"/>
      <c r="K25" s="38"/>
      <c r="L25" s="38"/>
      <c r="M25" s="38"/>
      <c r="N25" s="116"/>
      <c r="O25" s="117"/>
      <c r="P25" s="117"/>
      <c r="Q25" s="118"/>
    </row>
    <row r="26" spans="1:17" s="23" customFormat="1" ht="45" customHeight="1" thickBot="1" x14ac:dyDescent="0.35">
      <c r="A26" s="21"/>
      <c r="B26" s="58" t="str">
        <f>TEXT(C26,"ddd")</f>
        <v>Fri</v>
      </c>
      <c r="C26" s="43">
        <f>C25+1</f>
        <v>46353</v>
      </c>
      <c r="D26" s="41">
        <f>IF(B26="thu",6,IF(B26="fri",7,IF(B26="sat",1,IF(B26="sun",2,IF(B26="mon",3,IF(B26="tue",4,IF(B26="wed",5,y)))))))</f>
        <v>7</v>
      </c>
      <c r="E26" s="38"/>
      <c r="F26" s="31"/>
      <c r="G26" s="42"/>
      <c r="H26" s="42"/>
      <c r="I26" s="42"/>
      <c r="J26" s="42"/>
      <c r="K26" s="42"/>
      <c r="L26" s="42"/>
      <c r="M26" s="42"/>
      <c r="N26" s="97"/>
      <c r="O26" s="98"/>
      <c r="P26" s="98"/>
      <c r="Q26" s="99"/>
    </row>
    <row r="27" spans="1:17" s="23" customFormat="1" ht="45" customHeight="1" thickBot="1" x14ac:dyDescent="0.35">
      <c r="A27" s="21"/>
      <c r="B27" s="46"/>
      <c r="C27" s="47" t="s">
        <v>10</v>
      </c>
      <c r="D27" s="48"/>
      <c r="E27" s="56"/>
      <c r="F27" s="31"/>
      <c r="G27" s="49"/>
      <c r="H27" s="49"/>
      <c r="I27" s="49"/>
      <c r="J27" s="49"/>
      <c r="K27" s="49"/>
      <c r="L27" s="49"/>
      <c r="M27" s="49"/>
      <c r="N27" s="94"/>
      <c r="O27" s="95"/>
      <c r="P27" s="95"/>
      <c r="Q27" s="96"/>
    </row>
    <row r="28" spans="1:17" s="23" customFormat="1" ht="16.5" x14ac:dyDescent="0.3">
      <c r="A28" s="21"/>
      <c r="B28" s="29"/>
      <c r="C28" s="32"/>
      <c r="D28" s="30"/>
      <c r="E28" s="31"/>
      <c r="F28" s="31"/>
      <c r="G28" s="31"/>
      <c r="H28" s="31"/>
      <c r="I28" s="31"/>
      <c r="J28" s="31"/>
      <c r="K28" s="31"/>
      <c r="L28" s="31"/>
      <c r="M28" s="31"/>
    </row>
    <row r="29" spans="1:17" s="23" customFormat="1" ht="51" customHeight="1" x14ac:dyDescent="0.3">
      <c r="A29" s="21"/>
      <c r="B29" s="107" t="s">
        <v>0</v>
      </c>
      <c r="C29" s="108"/>
      <c r="D29" s="35" t="s">
        <v>5</v>
      </c>
      <c r="E29" s="35" t="s">
        <v>19</v>
      </c>
      <c r="F29" s="22"/>
      <c r="G29" s="44" t="s">
        <v>20</v>
      </c>
      <c r="H29" s="44" t="s">
        <v>21</v>
      </c>
      <c r="I29" s="44" t="s">
        <v>6</v>
      </c>
      <c r="J29" s="44" t="s">
        <v>22</v>
      </c>
      <c r="K29" s="44" t="s">
        <v>7</v>
      </c>
      <c r="L29" s="44" t="s">
        <v>8</v>
      </c>
      <c r="M29" s="44" t="s">
        <v>23</v>
      </c>
      <c r="N29" s="97"/>
      <c r="O29" s="98"/>
      <c r="P29" s="98"/>
      <c r="Q29" s="99"/>
    </row>
    <row r="30" spans="1:17" s="23" customFormat="1" ht="45" customHeight="1" x14ac:dyDescent="0.3">
      <c r="A30" s="21"/>
      <c r="B30" s="60" t="str">
        <f>TEXT(C30,"ddd")</f>
        <v>Sat</v>
      </c>
      <c r="C30" s="36">
        <f>C26+1</f>
        <v>46354</v>
      </c>
      <c r="D30" s="37">
        <f>IF(B30="thu",6,IF(B30="fri",7,IF(B30="sat",1,IF(B30="sun",2,IF(B30="mon",3,IF(B30="tue",4,IF(B30="wed",5,y)))))))</f>
        <v>1</v>
      </c>
      <c r="E30" s="40"/>
      <c r="F30" s="39"/>
      <c r="G30" s="38"/>
      <c r="H30" s="38"/>
      <c r="I30" s="38"/>
      <c r="J30" s="38"/>
      <c r="K30" s="38"/>
      <c r="L30" s="38"/>
      <c r="M30" s="38"/>
      <c r="N30" s="97"/>
      <c r="O30" s="98"/>
      <c r="P30" s="98"/>
      <c r="Q30" s="99"/>
    </row>
    <row r="31" spans="1:17" s="23" customFormat="1" ht="45" customHeight="1" x14ac:dyDescent="0.3">
      <c r="A31" s="21"/>
      <c r="B31" s="60" t="str">
        <f t="shared" ref="B31" si="5">TEXT(C31,"ddd")</f>
        <v>Sun</v>
      </c>
      <c r="C31" s="36">
        <f>C30+1</f>
        <v>46355</v>
      </c>
      <c r="D31" s="37">
        <f>IF(B31="thu",6,IF(B31="fri",7,IF(B31="sat",1,IF(B31="sun",2,IF(B31="mon",3,IF(B31="tue",4,IF(B31="wed",5,y)))))))</f>
        <v>2</v>
      </c>
      <c r="E31" s="40"/>
      <c r="F31" s="39"/>
      <c r="G31" s="38"/>
      <c r="H31" s="38"/>
      <c r="I31" s="38"/>
      <c r="J31" s="38"/>
      <c r="K31" s="38"/>
      <c r="L31" s="38"/>
      <c r="M31" s="38"/>
      <c r="N31" s="97"/>
      <c r="O31" s="98"/>
      <c r="P31" s="98"/>
      <c r="Q31" s="99"/>
    </row>
    <row r="32" spans="1:17" s="23" customFormat="1" ht="45" customHeight="1" thickBot="1" x14ac:dyDescent="0.35">
      <c r="A32" s="21"/>
      <c r="B32" s="60" t="str">
        <f t="shared" ref="B32" si="6">TEXT(C32,"ddd")</f>
        <v>Mon</v>
      </c>
      <c r="C32" s="36">
        <f>C31+1</f>
        <v>46356</v>
      </c>
      <c r="D32" s="37">
        <f>IF(B32="thu",6,IF(B32="fri",7,IF(B32="sat",1,IF(B32="sun",2,IF(B32="mon",3,IF(B32="tue",4,IF(B32="wed",5,y)))))))</f>
        <v>3</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sheetData>
  <mergeCells count="45">
    <mergeCell ref="N10:Q10"/>
    <mergeCell ref="N29:Q29"/>
    <mergeCell ref="N12:Q12"/>
    <mergeCell ref="N33:Q33"/>
    <mergeCell ref="N11:Q11"/>
    <mergeCell ref="N27:Q27"/>
    <mergeCell ref="N23:Q23"/>
    <mergeCell ref="N24:Q24"/>
    <mergeCell ref="N25:Q25"/>
    <mergeCell ref="N26:Q26"/>
    <mergeCell ref="N30:Q30"/>
    <mergeCell ref="N32:Q32"/>
    <mergeCell ref="E36:N36"/>
    <mergeCell ref="K38:O38"/>
    <mergeCell ref="D38:H38"/>
    <mergeCell ref="N13:Q13"/>
    <mergeCell ref="N14:Q14"/>
    <mergeCell ref="N15:Q15"/>
    <mergeCell ref="N16:Q16"/>
    <mergeCell ref="N20:Q20"/>
    <mergeCell ref="N17:Q17"/>
    <mergeCell ref="N19:Q19"/>
    <mergeCell ref="N21:Q21"/>
    <mergeCell ref="N22:Q22"/>
    <mergeCell ref="N31:Q31"/>
    <mergeCell ref="C7:D7"/>
    <mergeCell ref="F7:H7"/>
    <mergeCell ref="I7:J7"/>
    <mergeCell ref="G10:M10"/>
    <mergeCell ref="B29:C29"/>
    <mergeCell ref="B11:C11"/>
    <mergeCell ref="B19:C19"/>
    <mergeCell ref="N2:O2"/>
    <mergeCell ref="L5:N5"/>
    <mergeCell ref="L6:N6"/>
    <mergeCell ref="C5:D5"/>
    <mergeCell ref="F5:H5"/>
    <mergeCell ref="I5:J5"/>
    <mergeCell ref="B4:C4"/>
    <mergeCell ref="C6:D6"/>
    <mergeCell ref="F6:H6"/>
    <mergeCell ref="I6:J6"/>
    <mergeCell ref="B2:C2"/>
    <mergeCell ref="D2:G2"/>
    <mergeCell ref="J2:L2"/>
  </mergeCells>
  <pageMargins left="0.5" right="0.5" top="0.5" bottom="0.5" header="0.3" footer="0.3"/>
  <pageSetup scale="53" orientation="portrait" r:id="rId1"/>
  <headerFooter alignWithMargins="0">
    <oddHeader>&amp;CSemi-Monthly Timesheet FLSA Exempt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39"/>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46357</v>
      </c>
      <c r="J5" s="112"/>
      <c r="K5" s="3"/>
      <c r="L5" s="102" t="s">
        <v>13</v>
      </c>
      <c r="M5" s="102"/>
      <c r="N5" s="102"/>
      <c r="O5" s="65"/>
    </row>
    <row r="6" spans="1:17" ht="21" customHeight="1" thickBot="1" x14ac:dyDescent="0.35">
      <c r="A6" s="11"/>
      <c r="B6" s="17" t="s">
        <v>3</v>
      </c>
      <c r="C6" s="103"/>
      <c r="D6" s="103"/>
      <c r="E6" s="5"/>
      <c r="F6" s="102" t="s">
        <v>2</v>
      </c>
      <c r="G6" s="102"/>
      <c r="H6" s="102"/>
      <c r="I6" s="104">
        <f>C32</f>
        <v>46371</v>
      </c>
      <c r="J6" s="104"/>
      <c r="K6" s="3"/>
      <c r="L6" s="102" t="s">
        <v>12</v>
      </c>
      <c r="M6" s="102"/>
      <c r="N6" s="102"/>
      <c r="O6" s="66"/>
    </row>
    <row r="7" spans="1:17" ht="21" customHeight="1" thickBot="1" x14ac:dyDescent="0.35">
      <c r="A7" s="11"/>
      <c r="B7" s="17" t="s">
        <v>3</v>
      </c>
      <c r="C7" s="103"/>
      <c r="D7" s="103"/>
      <c r="E7" s="5"/>
      <c r="F7" s="105" t="s">
        <v>11</v>
      </c>
      <c r="G7" s="105"/>
      <c r="H7" s="105"/>
      <c r="I7" s="106">
        <v>46387</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7" t="str">
        <f t="shared" ref="B12:B15" si="0">TEXT(C12,"ddd")</f>
        <v>Tue</v>
      </c>
      <c r="C12" s="68">
        <v>46357</v>
      </c>
      <c r="D12" s="69">
        <f>IF(B12="thu",6,IF(B12="fri",7,IF(B12="sat",1,IF(B12="sun",2,IF(B12="mon",3,IF(B12="tue",4,IF(B12="wed",5,y)))))))</f>
        <v>4</v>
      </c>
      <c r="E12" s="40"/>
      <c r="F12" s="21"/>
      <c r="G12" s="51"/>
      <c r="H12" s="51"/>
      <c r="I12" s="51"/>
      <c r="J12" s="51"/>
      <c r="K12" s="51"/>
      <c r="L12" s="51"/>
      <c r="M12" s="51"/>
      <c r="N12" s="116"/>
      <c r="O12" s="117"/>
      <c r="P12" s="117"/>
      <c r="Q12" s="118"/>
    </row>
    <row r="13" spans="1:17" s="23" customFormat="1" ht="45" customHeight="1" x14ac:dyDescent="0.3">
      <c r="A13" s="21"/>
      <c r="B13" s="60" t="str">
        <f t="shared" si="0"/>
        <v>Wed</v>
      </c>
      <c r="C13" s="36">
        <f>C12+1</f>
        <v>46358</v>
      </c>
      <c r="D13" s="37">
        <f>IF(B13="thu",6,IF(B13="fri",7,IF(B13="sat",1,IF(B13="sun",2,IF(B13="mon",3,IF(B13="tue",4,IF(B13="wed",5,y)))))))</f>
        <v>5</v>
      </c>
      <c r="E13" s="38"/>
      <c r="F13" s="31"/>
      <c r="G13" s="38"/>
      <c r="H13" s="38"/>
      <c r="I13" s="38"/>
      <c r="J13" s="38"/>
      <c r="K13" s="38"/>
      <c r="L13" s="38"/>
      <c r="M13" s="38"/>
      <c r="N13" s="97"/>
      <c r="O13" s="98"/>
      <c r="P13" s="98"/>
      <c r="Q13" s="99"/>
    </row>
    <row r="14" spans="1:17" s="23" customFormat="1" ht="45" customHeight="1" x14ac:dyDescent="0.3">
      <c r="A14" s="21"/>
      <c r="B14" s="60" t="str">
        <f t="shared" si="0"/>
        <v>Thu</v>
      </c>
      <c r="C14" s="36">
        <f>C13+1</f>
        <v>46359</v>
      </c>
      <c r="D14" s="37">
        <f>IF(B14="thu",6,IF(B14="fri",7,IF(B14="sat",1,IF(B14="sun",2,IF(B14="mon",3,IF(B14="tue",4,IF(B14="wed",5,y)))))))</f>
        <v>6</v>
      </c>
      <c r="E14" s="38"/>
      <c r="F14" s="31"/>
      <c r="G14" s="38"/>
      <c r="H14" s="38"/>
      <c r="I14" s="38"/>
      <c r="J14" s="38"/>
      <c r="K14" s="38"/>
      <c r="L14" s="38"/>
      <c r="M14" s="38"/>
      <c r="N14" s="97"/>
      <c r="O14" s="98"/>
      <c r="P14" s="98"/>
      <c r="Q14" s="99"/>
    </row>
    <row r="15" spans="1:17" s="23" customFormat="1" ht="45" customHeight="1" thickBot="1" x14ac:dyDescent="0.35">
      <c r="A15" s="21"/>
      <c r="B15" s="60" t="str">
        <f t="shared" si="0"/>
        <v>Fri</v>
      </c>
      <c r="C15" s="36">
        <f>C14+1</f>
        <v>46360</v>
      </c>
      <c r="D15" s="37">
        <f>IF(B15="thu",6,IF(B15="fri",7,IF(B15="sat",1,IF(B15="sun",2,IF(B15="mon",3,IF(B15="tue",4,IF(B15="wed",5,y)))))))</f>
        <v>7</v>
      </c>
      <c r="E15" s="38"/>
      <c r="F15" s="31"/>
      <c r="G15" s="38"/>
      <c r="H15" s="38"/>
      <c r="I15" s="38"/>
      <c r="J15" s="38"/>
      <c r="K15" s="38"/>
      <c r="L15" s="38"/>
      <c r="M15" s="38"/>
      <c r="N15" s="116"/>
      <c r="O15" s="117"/>
      <c r="P15" s="117"/>
      <c r="Q15" s="118"/>
    </row>
    <row r="16" spans="1:17" s="23" customFormat="1" ht="45" customHeight="1" thickBot="1" x14ac:dyDescent="0.35">
      <c r="A16" s="21"/>
      <c r="B16" s="46"/>
      <c r="C16" s="47" t="s">
        <v>10</v>
      </c>
      <c r="D16" s="48"/>
      <c r="E16" s="56"/>
      <c r="F16" s="31"/>
      <c r="G16" s="49"/>
      <c r="H16" s="49"/>
      <c r="I16" s="49"/>
      <c r="J16" s="49"/>
      <c r="K16" s="49"/>
      <c r="L16" s="49"/>
      <c r="M16" s="49"/>
      <c r="N16" s="94"/>
      <c r="O16" s="95"/>
      <c r="P16" s="95"/>
      <c r="Q16" s="96"/>
    </row>
    <row r="17" spans="1:17" s="23" customFormat="1" ht="16.5" x14ac:dyDescent="0.3">
      <c r="A17" s="21"/>
      <c r="B17" s="29"/>
      <c r="C17" s="32"/>
      <c r="D17" s="30"/>
      <c r="E17" s="31"/>
      <c r="F17" s="31"/>
      <c r="G17" s="72"/>
      <c r="H17" s="72"/>
      <c r="I17" s="72"/>
      <c r="J17" s="73"/>
      <c r="K17" s="73"/>
      <c r="L17" s="73"/>
      <c r="M17" s="73"/>
      <c r="N17" s="21"/>
      <c r="O17" s="21"/>
      <c r="P17" s="21"/>
    </row>
    <row r="18" spans="1:17" s="23" customFormat="1" ht="51" customHeight="1" x14ac:dyDescent="0.3">
      <c r="A18" s="21"/>
      <c r="B18" s="107" t="s">
        <v>0</v>
      </c>
      <c r="C18" s="108"/>
      <c r="D18" s="35" t="s">
        <v>5</v>
      </c>
      <c r="E18" s="35" t="s">
        <v>19</v>
      </c>
      <c r="F18" s="22"/>
      <c r="G18" s="70" t="s">
        <v>20</v>
      </c>
      <c r="H18" s="70" t="s">
        <v>21</v>
      </c>
      <c r="I18" s="70" t="s">
        <v>6</v>
      </c>
      <c r="J18" s="70" t="s">
        <v>22</v>
      </c>
      <c r="K18" s="70" t="s">
        <v>7</v>
      </c>
      <c r="L18" s="70" t="s">
        <v>8</v>
      </c>
      <c r="M18" s="70" t="s">
        <v>23</v>
      </c>
      <c r="N18" s="97"/>
      <c r="O18" s="98"/>
      <c r="P18" s="98"/>
      <c r="Q18" s="99"/>
    </row>
    <row r="19" spans="1:17" s="23" customFormat="1" ht="45" customHeight="1" x14ac:dyDescent="0.3">
      <c r="A19" s="21"/>
      <c r="B19" s="60" t="str">
        <f>TEXT(C19,"ddd")</f>
        <v>Sat</v>
      </c>
      <c r="C19" s="36">
        <f>C15+1</f>
        <v>46361</v>
      </c>
      <c r="D19" s="37">
        <f>IF(B19="thu",6,IF(B19="fri",7,IF(B19="sat",1,IF(B19="sun",2,IF(B19="mon",3,IF(B19="tue",4,IF(B19="wed",5,y)))))))</f>
        <v>1</v>
      </c>
      <c r="E19" s="40"/>
      <c r="F19" s="39"/>
      <c r="G19" s="38"/>
      <c r="H19" s="38"/>
      <c r="I19" s="38"/>
      <c r="J19" s="38"/>
      <c r="K19" s="38"/>
      <c r="L19" s="38"/>
      <c r="M19" s="38"/>
      <c r="N19" s="97"/>
      <c r="O19" s="98"/>
      <c r="P19" s="98"/>
      <c r="Q19" s="99"/>
    </row>
    <row r="20" spans="1:17" s="23" customFormat="1" ht="45" customHeight="1" x14ac:dyDescent="0.3">
      <c r="A20" s="21"/>
      <c r="B20" s="67" t="str">
        <f t="shared" ref="B20:B30" si="1">TEXT(C20,"ddd")</f>
        <v>Sun</v>
      </c>
      <c r="C20" s="68">
        <f>C19+1</f>
        <v>46362</v>
      </c>
      <c r="D20" s="69">
        <f t="shared" ref="D20:D30" si="2">IF(B20="thu",6,IF(B20="fri",7,IF(B20="sat",1,IF(B20="sun",2,IF(B20="mon",3,IF(B20="tue",4,IF(B20="wed",5,y)))))))</f>
        <v>2</v>
      </c>
      <c r="E20" s="40"/>
      <c r="F20" s="21"/>
      <c r="G20" s="51"/>
      <c r="H20" s="51"/>
      <c r="I20" s="51"/>
      <c r="J20" s="51"/>
      <c r="K20" s="51"/>
      <c r="L20" s="51"/>
      <c r="M20" s="51"/>
      <c r="N20" s="97"/>
      <c r="O20" s="98"/>
      <c r="P20" s="98"/>
      <c r="Q20" s="99"/>
    </row>
    <row r="21" spans="1:17" s="23" customFormat="1" ht="45" customHeight="1" x14ac:dyDescent="0.3">
      <c r="A21" s="21"/>
      <c r="B21" s="67" t="str">
        <f t="shared" si="1"/>
        <v>Mon</v>
      </c>
      <c r="C21" s="68">
        <f t="shared" ref="C21" si="3">C20+1</f>
        <v>46363</v>
      </c>
      <c r="D21" s="69">
        <f t="shared" si="2"/>
        <v>3</v>
      </c>
      <c r="E21" s="40"/>
      <c r="F21" s="21"/>
      <c r="G21" s="51"/>
      <c r="H21" s="51"/>
      <c r="I21" s="51"/>
      <c r="J21" s="51"/>
      <c r="K21" s="51"/>
      <c r="L21" s="51"/>
      <c r="M21" s="51"/>
      <c r="N21" s="116"/>
      <c r="O21" s="117"/>
      <c r="P21" s="117"/>
      <c r="Q21" s="118"/>
    </row>
    <row r="22" spans="1:17" s="23" customFormat="1" ht="45" customHeight="1" x14ac:dyDescent="0.3">
      <c r="A22" s="21"/>
      <c r="B22" s="60" t="str">
        <f>TEXT(C22,"ddd")</f>
        <v>Tue</v>
      </c>
      <c r="C22" s="36">
        <f>C21+1</f>
        <v>46364</v>
      </c>
      <c r="D22" s="37">
        <f>IF(B22="thu",6,IF(B22="fri",7,IF(B22="sat",1,IF(B22="sun",2,IF(B22="mon",3,IF(B22="tue",4,IF(B22="wed",5,y)))))))</f>
        <v>4</v>
      </c>
      <c r="E22" s="38"/>
      <c r="F22" s="31"/>
      <c r="G22" s="38"/>
      <c r="H22" s="38"/>
      <c r="I22" s="38"/>
      <c r="J22" s="38"/>
      <c r="K22" s="38"/>
      <c r="L22" s="38"/>
      <c r="M22" s="38"/>
      <c r="N22" s="97"/>
      <c r="O22" s="98"/>
      <c r="P22" s="98"/>
      <c r="Q22" s="99"/>
    </row>
    <row r="23" spans="1:17" s="23" customFormat="1" ht="45" customHeight="1" x14ac:dyDescent="0.3">
      <c r="A23" s="21"/>
      <c r="B23" s="60" t="str">
        <f>TEXT(C23,"ddd")</f>
        <v>Wed</v>
      </c>
      <c r="C23" s="36">
        <f>C22+1</f>
        <v>46365</v>
      </c>
      <c r="D23" s="37">
        <f>IF(B23="thu",6,IF(B23="fri",7,IF(B23="sat",1,IF(B23="sun",2,IF(B23="mon",3,IF(B23="tue",4,IF(B23="wed",5,y)))))))</f>
        <v>5</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Thu</v>
      </c>
      <c r="C24" s="36">
        <f>C23+1</f>
        <v>46366</v>
      </c>
      <c r="D24" s="37">
        <f>IF(B24="thu",6,IF(B24="fri",7,IF(B24="sat",1,IF(B24="sun",2,IF(B24="mon",3,IF(B24="tue",4,IF(B24="wed",5,y)))))))</f>
        <v>6</v>
      </c>
      <c r="E24" s="38"/>
      <c r="F24" s="31"/>
      <c r="G24" s="38"/>
      <c r="H24" s="38"/>
      <c r="I24" s="38"/>
      <c r="J24" s="38"/>
      <c r="K24" s="38"/>
      <c r="L24" s="38"/>
      <c r="M24" s="38"/>
      <c r="N24" s="116"/>
      <c r="O24" s="117"/>
      <c r="P24" s="117"/>
      <c r="Q24" s="118"/>
    </row>
    <row r="25" spans="1:17" s="23" customFormat="1" ht="45" customHeight="1" thickBot="1" x14ac:dyDescent="0.35">
      <c r="A25" s="21"/>
      <c r="B25" s="58" t="str">
        <f>TEXT(C25,"ddd")</f>
        <v>Fri</v>
      </c>
      <c r="C25" s="43">
        <f>C24+1</f>
        <v>46367</v>
      </c>
      <c r="D25" s="41">
        <f>IF(B25="thu",6,IF(B25="fri",7,IF(B25="sat",1,IF(B25="sun",2,IF(B25="mon",3,IF(B25="tue",4,IF(B25="wed",5,y)))))))</f>
        <v>7</v>
      </c>
      <c r="E25" s="38"/>
      <c r="F25" s="31"/>
      <c r="G25" s="42"/>
      <c r="H25" s="42"/>
      <c r="I25" s="42"/>
      <c r="J25" s="42"/>
      <c r="K25" s="42"/>
      <c r="L25" s="42"/>
      <c r="M25" s="42"/>
      <c r="N25" s="97"/>
      <c r="O25" s="98"/>
      <c r="P25" s="98"/>
      <c r="Q25" s="99"/>
    </row>
    <row r="26" spans="1:17" s="23" customFormat="1" ht="45" customHeight="1" thickBot="1" x14ac:dyDescent="0.35">
      <c r="A26" s="21"/>
      <c r="B26" s="46"/>
      <c r="C26" s="47" t="s">
        <v>10</v>
      </c>
      <c r="D26" s="48"/>
      <c r="E26" s="56"/>
      <c r="F26" s="31"/>
      <c r="G26" s="49"/>
      <c r="H26" s="49"/>
      <c r="I26" s="49"/>
      <c r="J26" s="49"/>
      <c r="K26" s="49"/>
      <c r="L26" s="49"/>
      <c r="M26" s="49"/>
      <c r="N26" s="94"/>
      <c r="O26" s="95"/>
      <c r="P26" s="95"/>
      <c r="Q26" s="96"/>
    </row>
    <row r="27" spans="1:17" s="23" customFormat="1" ht="16.5" x14ac:dyDescent="0.3">
      <c r="A27" s="21"/>
      <c r="B27" s="29"/>
      <c r="C27" s="32"/>
      <c r="D27" s="30"/>
      <c r="E27" s="31"/>
      <c r="F27" s="31"/>
      <c r="G27" s="72"/>
      <c r="H27" s="72"/>
      <c r="I27" s="72"/>
      <c r="J27" s="72"/>
      <c r="K27" s="72"/>
      <c r="L27" s="72"/>
      <c r="M27" s="72"/>
      <c r="N27" s="31"/>
      <c r="O27" s="31"/>
      <c r="P27" s="31"/>
    </row>
    <row r="28" spans="1:17" s="23" customFormat="1" ht="51" customHeight="1" x14ac:dyDescent="0.3">
      <c r="A28" s="21"/>
      <c r="B28" s="109" t="s">
        <v>0</v>
      </c>
      <c r="C28" s="109"/>
      <c r="D28" s="35" t="s">
        <v>5</v>
      </c>
      <c r="E28" s="35" t="s">
        <v>19</v>
      </c>
      <c r="F28" s="55"/>
      <c r="G28" s="70" t="s">
        <v>20</v>
      </c>
      <c r="H28" s="70" t="s">
        <v>21</v>
      </c>
      <c r="I28" s="70" t="s">
        <v>6</v>
      </c>
      <c r="J28" s="70" t="s">
        <v>22</v>
      </c>
      <c r="K28" s="70" t="s">
        <v>7</v>
      </c>
      <c r="L28" s="70" t="s">
        <v>8</v>
      </c>
      <c r="M28" s="70" t="s">
        <v>23</v>
      </c>
      <c r="N28" s="97"/>
      <c r="O28" s="98"/>
      <c r="P28" s="98"/>
      <c r="Q28" s="99"/>
    </row>
    <row r="29" spans="1:17" s="23" customFormat="1" ht="45" customHeight="1" x14ac:dyDescent="0.3">
      <c r="A29" s="21"/>
      <c r="B29" s="60" t="str">
        <f>TEXT(C29,"ddd")</f>
        <v>Sat</v>
      </c>
      <c r="C29" s="36">
        <f>C25+1</f>
        <v>46368</v>
      </c>
      <c r="D29" s="37">
        <f>IF(B29="thu",6,IF(B29="fri",7,IF(B29="sat",1,IF(B29="sun",2,IF(B29="mon",3,IF(B29="tue",4,IF(B29="wed",5,y)))))))</f>
        <v>1</v>
      </c>
      <c r="E29" s="40"/>
      <c r="F29" s="39"/>
      <c r="G29" s="38"/>
      <c r="H29" s="38"/>
      <c r="I29" s="38"/>
      <c r="J29" s="38"/>
      <c r="K29" s="38"/>
      <c r="L29" s="38"/>
      <c r="M29" s="38"/>
      <c r="N29" s="97"/>
      <c r="O29" s="98"/>
      <c r="P29" s="98"/>
      <c r="Q29" s="99"/>
    </row>
    <row r="30" spans="1:17" s="23" customFormat="1" ht="45" customHeight="1" x14ac:dyDescent="0.3">
      <c r="A30" s="21"/>
      <c r="B30" s="58" t="str">
        <f t="shared" si="1"/>
        <v>Sun</v>
      </c>
      <c r="C30" s="43">
        <f>C29+1</f>
        <v>46369</v>
      </c>
      <c r="D30" s="41">
        <f t="shared" si="2"/>
        <v>2</v>
      </c>
      <c r="E30" s="38"/>
      <c r="F30" s="31"/>
      <c r="G30" s="42"/>
      <c r="H30" s="42"/>
      <c r="I30" s="42"/>
      <c r="J30" s="42"/>
      <c r="K30" s="42"/>
      <c r="L30" s="42"/>
      <c r="M30" s="42"/>
      <c r="N30" s="97"/>
      <c r="O30" s="98"/>
      <c r="P30" s="98"/>
      <c r="Q30" s="99"/>
    </row>
    <row r="31" spans="1:17" s="23" customFormat="1" ht="45" customHeight="1" x14ac:dyDescent="0.3">
      <c r="A31" s="21"/>
      <c r="B31" s="60" t="str">
        <f t="shared" ref="B31" si="4">TEXT(C31,"ddd")</f>
        <v>Mon</v>
      </c>
      <c r="C31" s="36">
        <f t="shared" ref="C31:C32" si="5">C30+1</f>
        <v>46370</v>
      </c>
      <c r="D31" s="37">
        <f t="shared" ref="D31" si="6">IF(B31="thu",6,IF(B31="fri",7,IF(B31="sat",1,IF(B31="sun",2,IF(B31="mon",3,IF(B31="tue",4,IF(B31="wed",5,y)))))))</f>
        <v>3</v>
      </c>
      <c r="E31" s="40"/>
      <c r="F31" s="39"/>
      <c r="G31" s="38"/>
      <c r="H31" s="38"/>
      <c r="I31" s="38"/>
      <c r="J31" s="38"/>
      <c r="K31" s="38"/>
      <c r="L31" s="38"/>
      <c r="M31" s="38"/>
      <c r="N31" s="97"/>
      <c r="O31" s="98"/>
      <c r="P31" s="98"/>
      <c r="Q31" s="99"/>
    </row>
    <row r="32" spans="1:17" s="23" customFormat="1" ht="45" customHeight="1" thickBot="1" x14ac:dyDescent="0.35">
      <c r="A32" s="21"/>
      <c r="B32" s="60" t="str">
        <f t="shared" ref="B32" si="7">TEXT(C32,"ddd")</f>
        <v>Tue</v>
      </c>
      <c r="C32" s="36">
        <f t="shared" si="5"/>
        <v>46371</v>
      </c>
      <c r="D32" s="37">
        <f t="shared" ref="D32" si="8">IF(B32="thu",6,IF(B32="fri",7,IF(B32="sat",1,IF(B32="sun",2,IF(B32="mon",3,IF(B32="tue",4,IF(B32="wed",5,y)))))))</f>
        <v>4</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sheetData>
  <mergeCells count="45">
    <mergeCell ref="N33:Q33"/>
    <mergeCell ref="N31:Q31"/>
    <mergeCell ref="B2:C2"/>
    <mergeCell ref="D2:G2"/>
    <mergeCell ref="J2:L2"/>
    <mergeCell ref="N32:Q32"/>
    <mergeCell ref="N11:Q11"/>
    <mergeCell ref="N15:Q15"/>
    <mergeCell ref="N14:Q14"/>
    <mergeCell ref="N13:Q13"/>
    <mergeCell ref="N12:Q12"/>
    <mergeCell ref="N21:Q21"/>
    <mergeCell ref="N20:Q20"/>
    <mergeCell ref="N18:Q18"/>
    <mergeCell ref="N16:Q16"/>
    <mergeCell ref="N19:Q19"/>
    <mergeCell ref="F5:H5"/>
    <mergeCell ref="I5:J5"/>
    <mergeCell ref="B4:C4"/>
    <mergeCell ref="N10:Q10"/>
    <mergeCell ref="N30:Q30"/>
    <mergeCell ref="N28:Q28"/>
    <mergeCell ref="N26:Q26"/>
    <mergeCell ref="N29:Q29"/>
    <mergeCell ref="N25:Q25"/>
    <mergeCell ref="N24:Q24"/>
    <mergeCell ref="N23:Q23"/>
    <mergeCell ref="N22:Q22"/>
    <mergeCell ref="G10:M10"/>
    <mergeCell ref="D38:H38"/>
    <mergeCell ref="K38:O38"/>
    <mergeCell ref="N2:O2"/>
    <mergeCell ref="L5:N5"/>
    <mergeCell ref="L6:N6"/>
    <mergeCell ref="C6:D6"/>
    <mergeCell ref="F6:H6"/>
    <mergeCell ref="I6:J6"/>
    <mergeCell ref="C7:D7"/>
    <mergeCell ref="F7:H7"/>
    <mergeCell ref="I7:J7"/>
    <mergeCell ref="B11:C11"/>
    <mergeCell ref="B18:C18"/>
    <mergeCell ref="B28:C28"/>
    <mergeCell ref="E36:N36"/>
    <mergeCell ref="C5:D5"/>
  </mergeCells>
  <pageMargins left="0.5" right="0.5" top="0.5" bottom="0.5" header="0.3" footer="0.3"/>
  <pageSetup scale="53" orientation="portrait" r:id="rId1"/>
  <headerFooter alignWithMargins="0">
    <oddHeader>&amp;CSemi-Monthly Timesheet FLSA Exempt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46372</v>
      </c>
      <c r="J5" s="112"/>
      <c r="K5" s="3"/>
      <c r="L5" s="102" t="s">
        <v>13</v>
      </c>
      <c r="M5" s="102"/>
      <c r="N5" s="102"/>
      <c r="O5" s="65"/>
    </row>
    <row r="6" spans="1:17" ht="21" customHeight="1" thickBot="1" x14ac:dyDescent="0.35">
      <c r="A6" s="11"/>
      <c r="B6" s="17" t="s">
        <v>3</v>
      </c>
      <c r="C6" s="103"/>
      <c r="D6" s="103"/>
      <c r="E6" s="5"/>
      <c r="F6" s="102" t="s">
        <v>2</v>
      </c>
      <c r="G6" s="102"/>
      <c r="H6" s="102"/>
      <c r="I6" s="104">
        <f>C33</f>
        <v>46387</v>
      </c>
      <c r="J6" s="104"/>
      <c r="K6" s="3"/>
      <c r="L6" s="102" t="s">
        <v>12</v>
      </c>
      <c r="M6" s="102"/>
      <c r="N6" s="102"/>
      <c r="O6" s="66"/>
    </row>
    <row r="7" spans="1:17" ht="21" customHeight="1" thickBot="1" x14ac:dyDescent="0.35">
      <c r="A7" s="11"/>
      <c r="B7" s="17" t="s">
        <v>3</v>
      </c>
      <c r="C7" s="103"/>
      <c r="D7" s="103"/>
      <c r="E7" s="5"/>
      <c r="F7" s="105" t="s">
        <v>11</v>
      </c>
      <c r="G7" s="105"/>
      <c r="H7" s="105"/>
      <c r="I7" s="106">
        <v>46402</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0" t="str">
        <f t="shared" ref="B12:B14" si="0">TEXT(C12,"ddd")</f>
        <v>Wed</v>
      </c>
      <c r="C12" s="36">
        <v>46372</v>
      </c>
      <c r="D12" s="37">
        <f>IF(B12="thu",6,IF(B12="fri",7,IF(B12="sat",1,IF(B12="sun",2,IF(B12="mon",3,IF(B12="tue",4,IF(B12="wed",5,y)))))))</f>
        <v>5</v>
      </c>
      <c r="E12" s="38"/>
      <c r="F12" s="31"/>
      <c r="G12" s="38"/>
      <c r="H12" s="38"/>
      <c r="I12" s="38"/>
      <c r="J12" s="38"/>
      <c r="K12" s="38"/>
      <c r="L12" s="38"/>
      <c r="M12" s="38"/>
      <c r="N12" s="97"/>
      <c r="O12" s="98"/>
      <c r="P12" s="98"/>
      <c r="Q12" s="99"/>
    </row>
    <row r="13" spans="1:17" s="23" customFormat="1" ht="45" customHeight="1" x14ac:dyDescent="0.3">
      <c r="A13" s="21"/>
      <c r="B13" s="60" t="str">
        <f t="shared" si="0"/>
        <v>Thu</v>
      </c>
      <c r="C13" s="36">
        <f t="shared" ref="C13:C14" si="1">C12+1</f>
        <v>46373</v>
      </c>
      <c r="D13" s="37">
        <f>IF(B13="thu",6,IF(B13="fri",7,IF(B13="sat",1,IF(B13="sun",2,IF(B13="mon",3,IF(B13="tue",4,IF(B13="wed",5,y)))))))</f>
        <v>6</v>
      </c>
      <c r="E13" s="38"/>
      <c r="F13" s="31"/>
      <c r="G13" s="38"/>
      <c r="H13" s="38"/>
      <c r="I13" s="38"/>
      <c r="J13" s="38"/>
      <c r="K13" s="38"/>
      <c r="L13" s="38"/>
      <c r="M13" s="38"/>
      <c r="N13" s="97"/>
      <c r="O13" s="98"/>
      <c r="P13" s="98"/>
      <c r="Q13" s="99"/>
    </row>
    <row r="14" spans="1:17" s="23" customFormat="1" ht="45" customHeight="1" thickBot="1" x14ac:dyDescent="0.35">
      <c r="A14" s="21"/>
      <c r="B14" s="60" t="str">
        <f t="shared" si="0"/>
        <v>Fri</v>
      </c>
      <c r="C14" s="36">
        <f t="shared" si="1"/>
        <v>46374</v>
      </c>
      <c r="D14" s="37">
        <f>IF(B14="thu",6,IF(B14="fri",7,IF(B14="sat",1,IF(B14="sun",2,IF(B14="mon",3,IF(B14="tue",4,IF(B14="wed",5,y)))))))</f>
        <v>7</v>
      </c>
      <c r="E14" s="38"/>
      <c r="F14" s="31"/>
      <c r="G14" s="38"/>
      <c r="H14" s="38"/>
      <c r="I14" s="38"/>
      <c r="J14" s="38"/>
      <c r="K14" s="38"/>
      <c r="L14" s="38"/>
      <c r="M14" s="38"/>
      <c r="N14" s="116"/>
      <c r="O14" s="117"/>
      <c r="P14" s="117"/>
      <c r="Q14" s="118"/>
    </row>
    <row r="15" spans="1:17" s="23" customFormat="1" ht="45" customHeight="1" thickBot="1" x14ac:dyDescent="0.35">
      <c r="A15" s="21"/>
      <c r="B15" s="46"/>
      <c r="C15" s="47" t="s">
        <v>10</v>
      </c>
      <c r="D15" s="48"/>
      <c r="E15" s="56"/>
      <c r="F15" s="31"/>
      <c r="G15" s="49"/>
      <c r="H15" s="49"/>
      <c r="I15" s="49"/>
      <c r="J15" s="49"/>
      <c r="K15" s="49"/>
      <c r="L15" s="49"/>
      <c r="M15" s="49"/>
      <c r="N15" s="94"/>
      <c r="O15" s="95"/>
      <c r="P15" s="95"/>
      <c r="Q15" s="96"/>
    </row>
    <row r="16" spans="1:17" s="23" customFormat="1" ht="16.5" x14ac:dyDescent="0.3">
      <c r="A16" s="21"/>
      <c r="B16" s="29"/>
      <c r="C16" s="32"/>
      <c r="D16" s="30"/>
      <c r="E16" s="31"/>
      <c r="F16" s="31"/>
      <c r="G16" s="31"/>
      <c r="H16" s="31"/>
      <c r="I16" s="31"/>
      <c r="J16" s="31"/>
      <c r="K16" s="31"/>
      <c r="L16" s="31"/>
      <c r="M16" s="31"/>
      <c r="N16" s="31"/>
      <c r="O16" s="31"/>
      <c r="P16" s="31"/>
    </row>
    <row r="17" spans="1:17" s="23" customFormat="1" ht="51" customHeight="1" x14ac:dyDescent="0.3">
      <c r="A17" s="21"/>
      <c r="B17" s="109" t="s">
        <v>0</v>
      </c>
      <c r="C17" s="109"/>
      <c r="D17" s="35" t="s">
        <v>5</v>
      </c>
      <c r="E17" s="35" t="s">
        <v>19</v>
      </c>
      <c r="F17" s="55"/>
      <c r="G17" s="44" t="s">
        <v>20</v>
      </c>
      <c r="H17" s="44" t="s">
        <v>21</v>
      </c>
      <c r="I17" s="44" t="s">
        <v>6</v>
      </c>
      <c r="J17" s="44" t="s">
        <v>22</v>
      </c>
      <c r="K17" s="44" t="s">
        <v>7</v>
      </c>
      <c r="L17" s="44" t="s">
        <v>8</v>
      </c>
      <c r="M17" s="44" t="s">
        <v>23</v>
      </c>
      <c r="N17" s="97"/>
      <c r="O17" s="98"/>
      <c r="P17" s="98"/>
      <c r="Q17" s="99"/>
    </row>
    <row r="18" spans="1:17" s="23" customFormat="1" ht="45" customHeight="1" x14ac:dyDescent="0.3">
      <c r="A18" s="21"/>
      <c r="B18" s="60" t="str">
        <f>TEXT(C18,"ddd")</f>
        <v>Sat</v>
      </c>
      <c r="C18" s="36">
        <f>C14+1</f>
        <v>46375</v>
      </c>
      <c r="D18" s="37">
        <f>IF(B18="thu",6,IF(B18="fri",7,IF(B18="sat",1,IF(B18="sun",2,IF(B18="mon",3,IF(B18="tue",4,IF(B18="wed",5,y)))))))</f>
        <v>1</v>
      </c>
      <c r="E18" s="40"/>
      <c r="F18" s="39"/>
      <c r="G18" s="38"/>
      <c r="H18" s="38"/>
      <c r="I18" s="38"/>
      <c r="J18" s="38"/>
      <c r="K18" s="38"/>
      <c r="L18" s="38"/>
      <c r="M18" s="38"/>
      <c r="N18" s="97"/>
      <c r="O18" s="98"/>
      <c r="P18" s="98"/>
      <c r="Q18" s="99"/>
    </row>
    <row r="19" spans="1:17" s="23" customFormat="1" ht="45" customHeight="1" x14ac:dyDescent="0.3">
      <c r="A19" s="21"/>
      <c r="B19" s="67" t="str">
        <f t="shared" ref="B19:B24" si="2">TEXT(C19,"ddd")</f>
        <v>Sun</v>
      </c>
      <c r="C19" s="68">
        <f>C18+1</f>
        <v>46376</v>
      </c>
      <c r="D19" s="69">
        <f>IF(B19="thu",6,IF(B19="fri",7,IF(B19="sat",1,IF(B19="sun",2,IF(B19="mon",3,IF(B19="tue",4,IF(B19="wed",5,y)))))))</f>
        <v>2</v>
      </c>
      <c r="E19" s="40"/>
      <c r="F19" s="21"/>
      <c r="G19" s="51"/>
      <c r="H19" s="51"/>
      <c r="I19" s="51"/>
      <c r="J19" s="51"/>
      <c r="K19" s="51"/>
      <c r="L19" s="51"/>
      <c r="M19" s="51"/>
      <c r="N19" s="97"/>
      <c r="O19" s="98"/>
      <c r="P19" s="98"/>
      <c r="Q19" s="99"/>
    </row>
    <row r="20" spans="1:17" s="23" customFormat="1" ht="45" customHeight="1" x14ac:dyDescent="0.3">
      <c r="A20" s="21"/>
      <c r="B20" s="67" t="str">
        <f t="shared" si="2"/>
        <v>Mon</v>
      </c>
      <c r="C20" s="68">
        <f>C19+1</f>
        <v>46377</v>
      </c>
      <c r="D20" s="69">
        <f>IF(B20="thu",6,IF(B20="fri",7,IF(B20="sat",1,IF(B20="sun",2,IF(B20="mon",3,IF(B20="tue",4,IF(B20="wed",5,y)))))))</f>
        <v>3</v>
      </c>
      <c r="E20" s="40"/>
      <c r="F20" s="21"/>
      <c r="G20" s="51"/>
      <c r="H20" s="51"/>
      <c r="I20" s="51"/>
      <c r="J20" s="51"/>
      <c r="K20" s="51"/>
      <c r="L20" s="51"/>
      <c r="M20" s="51"/>
      <c r="N20" s="116"/>
      <c r="O20" s="117"/>
      <c r="P20" s="117"/>
      <c r="Q20" s="118"/>
    </row>
    <row r="21" spans="1:17" s="23" customFormat="1" ht="45" customHeight="1" x14ac:dyDescent="0.3">
      <c r="A21" s="21"/>
      <c r="B21" s="60" t="str">
        <f t="shared" si="2"/>
        <v>Tue</v>
      </c>
      <c r="C21" s="36">
        <f>C20+1</f>
        <v>46378</v>
      </c>
      <c r="D21" s="37">
        <f>IF(B21="thu",6,IF(B21="fri",7,IF(B21="sat",1,IF(B21="sun",2,IF(B21="mon",3,IF(B21="tue",4,IF(B21="wed",5,y)))))))</f>
        <v>4</v>
      </c>
      <c r="E21" s="38"/>
      <c r="F21" s="31"/>
      <c r="G21" s="38"/>
      <c r="H21" s="38"/>
      <c r="I21" s="38"/>
      <c r="J21" s="38"/>
      <c r="K21" s="38"/>
      <c r="L21" s="38"/>
      <c r="M21" s="38"/>
      <c r="N21" s="97"/>
      <c r="O21" s="98"/>
      <c r="P21" s="98"/>
      <c r="Q21" s="99"/>
    </row>
    <row r="22" spans="1:17" s="23" customFormat="1" ht="45" customHeight="1" x14ac:dyDescent="0.3">
      <c r="A22" s="21"/>
      <c r="B22" s="60" t="str">
        <f t="shared" si="2"/>
        <v>Wed</v>
      </c>
      <c r="C22" s="36">
        <f>C21+1</f>
        <v>46379</v>
      </c>
      <c r="D22" s="37">
        <f>IF(B22="thu",6,IF(B22="fri",7,IF(B22="sat",1,IF(B22="sun",2,IF(B22="mon",3,IF(B22="tue",4,IF(B22="wed",5,y)))))))</f>
        <v>5</v>
      </c>
      <c r="E22" s="38"/>
      <c r="F22" s="31"/>
      <c r="G22" s="38"/>
      <c r="H22" s="38"/>
      <c r="I22" s="38"/>
      <c r="J22" s="38"/>
      <c r="K22" s="38"/>
      <c r="L22" s="38"/>
      <c r="M22" s="38"/>
      <c r="N22" s="97"/>
      <c r="O22" s="98"/>
      <c r="P22" s="98"/>
      <c r="Q22" s="99"/>
    </row>
    <row r="23" spans="1:17" s="23" customFormat="1" ht="45" customHeight="1" x14ac:dyDescent="0.3">
      <c r="A23" s="21"/>
      <c r="B23" s="60" t="str">
        <f t="shared" si="2"/>
        <v>Thu</v>
      </c>
      <c r="C23" s="36">
        <f t="shared" ref="C23:C24" si="3">C22+1</f>
        <v>46380</v>
      </c>
      <c r="D23" s="37">
        <f>IF(B23="thu",6,IF(B23="fri",7,IF(B23="sat",1,IF(B23="sun",2,IF(B23="mon",3,IF(B23="tue",4,IF(B23="wed",5,y)))))))</f>
        <v>6</v>
      </c>
      <c r="E23" s="38" t="s">
        <v>3</v>
      </c>
      <c r="F23" s="31"/>
      <c r="G23" s="38" t="s">
        <v>3</v>
      </c>
      <c r="H23" s="38" t="s">
        <v>3</v>
      </c>
      <c r="I23" s="38" t="s">
        <v>3</v>
      </c>
      <c r="J23" s="38"/>
      <c r="K23" s="38"/>
      <c r="L23" s="38"/>
      <c r="M23" s="38"/>
      <c r="N23" s="116"/>
      <c r="O23" s="117"/>
      <c r="P23" s="117"/>
      <c r="Q23" s="118"/>
    </row>
    <row r="24" spans="1:17" s="23" customFormat="1" ht="45" customHeight="1" thickBot="1" x14ac:dyDescent="0.35">
      <c r="A24" s="21"/>
      <c r="B24" s="58" t="str">
        <f t="shared" si="2"/>
        <v>Fri</v>
      </c>
      <c r="C24" s="43">
        <f t="shared" si="3"/>
        <v>46381</v>
      </c>
      <c r="D24" s="41">
        <f>IF(B24="thu",6,IF(B24="fri",7,IF(B24="sat",1,IF(B24="sun",2,IF(B24="mon",3,IF(B24="tue",4,IF(B24="wed",5,y)))))))</f>
        <v>7</v>
      </c>
      <c r="E24" s="38"/>
      <c r="F24" s="31"/>
      <c r="G24" s="42"/>
      <c r="H24" s="42"/>
      <c r="I24" s="42"/>
      <c r="J24" s="42"/>
      <c r="K24" s="42"/>
      <c r="L24" s="42"/>
      <c r="M24" s="42"/>
      <c r="N24" s="97"/>
      <c r="O24" s="98"/>
      <c r="P24" s="98"/>
      <c r="Q24" s="99"/>
    </row>
    <row r="25" spans="1:17" s="23" customFormat="1" ht="45" customHeight="1" thickBot="1" x14ac:dyDescent="0.35">
      <c r="A25" s="21"/>
      <c r="B25" s="46"/>
      <c r="C25" s="47" t="s">
        <v>10</v>
      </c>
      <c r="D25" s="48"/>
      <c r="E25" s="56"/>
      <c r="F25" s="31"/>
      <c r="G25" s="49"/>
      <c r="H25" s="49"/>
      <c r="I25" s="49"/>
      <c r="J25" s="49"/>
      <c r="K25" s="49"/>
      <c r="L25" s="49"/>
      <c r="M25" s="49"/>
      <c r="N25" s="94"/>
      <c r="O25" s="95"/>
      <c r="P25" s="95"/>
      <c r="Q25" s="96"/>
    </row>
    <row r="26" spans="1:17" s="23" customFormat="1" ht="16.5" x14ac:dyDescent="0.3">
      <c r="A26" s="21"/>
      <c r="B26" s="29"/>
      <c r="C26" s="32"/>
      <c r="D26" s="30"/>
      <c r="E26" s="31"/>
      <c r="F26" s="31"/>
      <c r="G26" s="31"/>
      <c r="H26" s="31"/>
      <c r="I26" s="31"/>
      <c r="J26" s="31"/>
      <c r="K26" s="31"/>
      <c r="L26" s="31"/>
      <c r="M26" s="31"/>
      <c r="N26" s="31"/>
      <c r="O26" s="31"/>
      <c r="P26" s="31"/>
    </row>
    <row r="27" spans="1:17" s="23" customFormat="1" ht="51" customHeight="1" x14ac:dyDescent="0.3">
      <c r="A27" s="21"/>
      <c r="B27" s="109" t="s">
        <v>0</v>
      </c>
      <c r="C27" s="109"/>
      <c r="D27" s="35" t="s">
        <v>5</v>
      </c>
      <c r="E27" s="35" t="s">
        <v>19</v>
      </c>
      <c r="F27" s="55"/>
      <c r="G27" s="44" t="s">
        <v>20</v>
      </c>
      <c r="H27" s="44" t="s">
        <v>21</v>
      </c>
      <c r="I27" s="44" t="s">
        <v>6</v>
      </c>
      <c r="J27" s="44" t="s">
        <v>22</v>
      </c>
      <c r="K27" s="44" t="s">
        <v>7</v>
      </c>
      <c r="L27" s="44" t="s">
        <v>8</v>
      </c>
      <c r="M27" s="44" t="s">
        <v>23</v>
      </c>
      <c r="N27" s="97"/>
      <c r="O27" s="98"/>
      <c r="P27" s="98"/>
      <c r="Q27" s="99"/>
    </row>
    <row r="28" spans="1:17" s="23" customFormat="1" ht="45" customHeight="1" x14ac:dyDescent="0.3">
      <c r="A28" s="21"/>
      <c r="B28" s="60" t="str">
        <f>TEXT(C28,"ddd")</f>
        <v>Sat</v>
      </c>
      <c r="C28" s="36">
        <f>C24+1</f>
        <v>46382</v>
      </c>
      <c r="D28" s="37">
        <f>IF(B28="thu",6,IF(B28="fri",7,IF(B28="sat",1,IF(B28="sun",2,IF(B28="mon",3,IF(B28="tue",4,IF(B28="wed",5,y)))))))</f>
        <v>1</v>
      </c>
      <c r="E28" s="40"/>
      <c r="F28" s="39"/>
      <c r="G28" s="38"/>
      <c r="H28" s="38"/>
      <c r="I28" s="38"/>
      <c r="J28" s="38"/>
      <c r="K28" s="38"/>
      <c r="L28" s="38"/>
      <c r="M28" s="38"/>
      <c r="N28" s="97"/>
      <c r="O28" s="98"/>
      <c r="P28" s="98"/>
      <c r="Q28" s="99"/>
    </row>
    <row r="29" spans="1:17" s="23" customFormat="1" ht="45" customHeight="1" x14ac:dyDescent="0.3">
      <c r="A29" s="21"/>
      <c r="B29" s="60" t="str">
        <f t="shared" ref="B29" si="4">TEXT(C29,"ddd")</f>
        <v>Sun</v>
      </c>
      <c r="C29" s="36">
        <f>C28+1</f>
        <v>46383</v>
      </c>
      <c r="D29" s="37">
        <f t="shared" ref="D29" si="5">IF(B29="thu",6,IF(B29="fri",7,IF(B29="sat",1,IF(B29="sun",2,IF(B29="mon",3,IF(B29="tue",4,IF(B29="wed",5,y)))))))</f>
        <v>2</v>
      </c>
      <c r="E29" s="38"/>
      <c r="F29" s="31"/>
      <c r="G29" s="38"/>
      <c r="H29" s="38"/>
      <c r="I29" s="38"/>
      <c r="J29" s="38"/>
      <c r="K29" s="38"/>
      <c r="L29" s="38"/>
      <c r="M29" s="38"/>
      <c r="N29" s="97"/>
      <c r="O29" s="98"/>
      <c r="P29" s="98"/>
      <c r="Q29" s="99"/>
    </row>
    <row r="30" spans="1:17" s="23" customFormat="1" ht="45" customHeight="1" x14ac:dyDescent="0.3">
      <c r="A30" s="21"/>
      <c r="B30" s="60" t="str">
        <f t="shared" ref="B30" si="6">TEXT(C30,"ddd")</f>
        <v>Mon</v>
      </c>
      <c r="C30" s="36">
        <f>C29+1</f>
        <v>46384</v>
      </c>
      <c r="D30" s="37">
        <f t="shared" ref="D30" si="7">IF(B30="thu",6,IF(B30="fri",7,IF(B30="sat",1,IF(B30="sun",2,IF(B30="mon",3,IF(B30="tue",4,IF(B30="wed",5,y)))))))</f>
        <v>3</v>
      </c>
      <c r="E30" s="38"/>
      <c r="F30" s="31"/>
      <c r="G30" s="38"/>
      <c r="H30" s="38"/>
      <c r="I30" s="38"/>
      <c r="J30" s="38"/>
      <c r="K30" s="38"/>
      <c r="L30" s="38"/>
      <c r="M30" s="38"/>
      <c r="N30" s="116"/>
      <c r="O30" s="117"/>
      <c r="P30" s="117"/>
      <c r="Q30" s="118"/>
    </row>
    <row r="31" spans="1:17" s="23" customFormat="1" ht="45" customHeight="1" x14ac:dyDescent="0.3">
      <c r="A31" s="21"/>
      <c r="B31" s="58" t="str">
        <f t="shared" ref="B31" si="8">TEXT(C31,"ddd")</f>
        <v>Tue</v>
      </c>
      <c r="C31" s="43">
        <f>C30+1</f>
        <v>46385</v>
      </c>
      <c r="D31" s="41">
        <f t="shared" ref="D31" si="9">IF(B31="thu",6,IF(B31="fri",7,IF(B31="sat",1,IF(B31="sun",2,IF(B31="mon",3,IF(B31="tue",4,IF(B31="wed",5,y)))))))</f>
        <v>4</v>
      </c>
      <c r="E31" s="38"/>
      <c r="F31" s="31"/>
      <c r="G31" s="42"/>
      <c r="H31" s="42"/>
      <c r="I31" s="42"/>
      <c r="J31" s="42"/>
      <c r="K31" s="42"/>
      <c r="L31" s="42"/>
      <c r="M31" s="42"/>
      <c r="N31" s="97"/>
      <c r="O31" s="98"/>
      <c r="P31" s="98"/>
      <c r="Q31" s="99"/>
    </row>
    <row r="32" spans="1:17" s="23" customFormat="1" ht="45" customHeight="1" x14ac:dyDescent="0.3">
      <c r="A32" s="21"/>
      <c r="B32" s="60" t="str">
        <f t="shared" ref="B32" si="10">TEXT(C32,"ddd")</f>
        <v>Wed</v>
      </c>
      <c r="C32" s="36">
        <f>C31+1</f>
        <v>46386</v>
      </c>
      <c r="D32" s="37">
        <f t="shared" ref="D32" si="11">IF(B32="thu",6,IF(B32="fri",7,IF(B32="sat",1,IF(B32="sun",2,IF(B32="mon",3,IF(B32="tue",4,IF(B32="wed",5,y)))))))</f>
        <v>5</v>
      </c>
      <c r="E32" s="40"/>
      <c r="F32" s="39"/>
      <c r="G32" s="38"/>
      <c r="H32" s="38"/>
      <c r="I32" s="38"/>
      <c r="J32" s="38"/>
      <c r="K32" s="38"/>
      <c r="L32" s="38"/>
      <c r="M32" s="38"/>
      <c r="N32" s="97"/>
      <c r="O32" s="98"/>
      <c r="P32" s="98"/>
      <c r="Q32" s="99"/>
    </row>
    <row r="33" spans="1:17" s="23" customFormat="1" ht="45" customHeight="1" thickBot="1" x14ac:dyDescent="0.35">
      <c r="A33" s="21"/>
      <c r="B33" s="57" t="str">
        <f t="shared" ref="B33" si="12">TEXT(C33,"ddd")</f>
        <v>Thu</v>
      </c>
      <c r="C33" s="52">
        <f>C32+1</f>
        <v>46387</v>
      </c>
      <c r="D33" s="53">
        <f t="shared" ref="D33" si="13">IF(B33="thu",6,IF(B33="fri",7,IF(B33="sat",1,IF(B33="sun",2,IF(B33="mon",3,IF(B33="tue",4,IF(B33="wed",5,y)))))))</f>
        <v>6</v>
      </c>
      <c r="E33" s="50"/>
      <c r="F33" s="91"/>
      <c r="G33" s="50"/>
      <c r="H33" s="50"/>
      <c r="I33" s="50"/>
      <c r="J33" s="50"/>
      <c r="K33" s="50"/>
      <c r="L33" s="50"/>
      <c r="M33" s="50"/>
      <c r="N33" s="122"/>
      <c r="O33" s="123"/>
      <c r="P33" s="123"/>
      <c r="Q33" s="124"/>
    </row>
    <row r="34" spans="1:17" s="23" customFormat="1" ht="45" customHeight="1" thickBot="1" x14ac:dyDescent="0.35">
      <c r="A34" s="21"/>
      <c r="B34" s="46"/>
      <c r="C34" s="47" t="s">
        <v>10</v>
      </c>
      <c r="D34" s="48"/>
      <c r="E34" s="56"/>
      <c r="F34" s="31"/>
      <c r="G34" s="49"/>
      <c r="H34" s="49"/>
      <c r="I34" s="49"/>
      <c r="J34" s="49"/>
      <c r="K34" s="49"/>
      <c r="L34" s="49"/>
      <c r="M34" s="49"/>
      <c r="N34" s="94"/>
      <c r="O34" s="95"/>
      <c r="P34" s="95"/>
      <c r="Q34" s="96"/>
    </row>
    <row r="35" spans="1:17" s="23" customFormat="1" ht="16.5" customHeight="1" thickBot="1" x14ac:dyDescent="0.35">
      <c r="A35" s="21"/>
      <c r="B35" s="29"/>
      <c r="C35" s="32"/>
      <c r="D35" s="30"/>
      <c r="E35" s="31"/>
      <c r="F35" s="31"/>
      <c r="G35" s="31"/>
      <c r="H35" s="31"/>
      <c r="I35" s="31"/>
      <c r="J35" s="31"/>
      <c r="K35" s="31"/>
      <c r="L35" s="31"/>
      <c r="M35" s="31"/>
      <c r="N35" s="74"/>
      <c r="O35" s="74"/>
      <c r="P35" s="74"/>
    </row>
    <row r="36" spans="1:17" s="23" customFormat="1" ht="45" customHeight="1" thickBot="1" x14ac:dyDescent="0.35">
      <c r="A36" s="21"/>
      <c r="B36" s="29"/>
      <c r="C36" s="32" t="s">
        <v>9</v>
      </c>
      <c r="D36" s="56" t="s">
        <v>3</v>
      </c>
      <c r="E36" s="31"/>
    </row>
    <row r="37" spans="1:17" s="23" customFormat="1" ht="21" customHeight="1" x14ac:dyDescent="0.3">
      <c r="A37" s="21"/>
      <c r="B37" s="29"/>
      <c r="C37" s="32"/>
      <c r="D37" s="31"/>
      <c r="E37" s="111" t="s">
        <v>25</v>
      </c>
      <c r="F37" s="111"/>
      <c r="G37" s="111"/>
      <c r="H37" s="111"/>
      <c r="I37" s="111"/>
      <c r="J37" s="111"/>
      <c r="K37" s="111"/>
      <c r="L37" s="111"/>
      <c r="M37" s="111"/>
      <c r="N37" s="111"/>
      <c r="O37" s="61"/>
      <c r="P37" s="61"/>
    </row>
    <row r="38" spans="1:17" ht="51" customHeight="1" thickBot="1" x14ac:dyDescent="0.3">
      <c r="A38" s="10"/>
      <c r="B38" s="10"/>
      <c r="C38" s="10"/>
      <c r="D38" s="63"/>
      <c r="E38" s="62"/>
      <c r="F38" s="62"/>
      <c r="G38" s="63"/>
      <c r="H38" s="63"/>
      <c r="I38" s="10"/>
      <c r="J38" s="10"/>
      <c r="K38" s="62"/>
      <c r="L38" s="62"/>
      <c r="M38" s="63"/>
      <c r="N38" s="63"/>
      <c r="O38" s="62"/>
    </row>
    <row r="39" spans="1:17" ht="21.75" customHeight="1" x14ac:dyDescent="0.3">
      <c r="A39" s="10"/>
      <c r="B39" s="1"/>
      <c r="C39" s="6"/>
      <c r="D39" s="100" t="s">
        <v>16</v>
      </c>
      <c r="E39" s="100"/>
      <c r="F39" s="100"/>
      <c r="G39" s="100"/>
      <c r="H39" s="100"/>
      <c r="I39" s="14"/>
      <c r="J39" s="14"/>
      <c r="K39" s="100" t="s">
        <v>17</v>
      </c>
      <c r="L39" s="100"/>
      <c r="M39" s="100"/>
      <c r="N39" s="100"/>
      <c r="O39" s="100"/>
    </row>
    <row r="40" spans="1:17" ht="14.25" x14ac:dyDescent="0.3">
      <c r="A40" s="10"/>
      <c r="B40" s="18"/>
      <c r="C40" s="6"/>
      <c r="D40" s="14"/>
      <c r="E40" s="14"/>
      <c r="F40" s="14"/>
      <c r="G40" s="12"/>
      <c r="H40" s="9"/>
      <c r="I40" s="9"/>
      <c r="J40" s="9"/>
      <c r="K40" s="10"/>
      <c r="L40" s="10"/>
      <c r="M40" s="10"/>
      <c r="N40" s="10"/>
    </row>
  </sheetData>
  <mergeCells count="46">
    <mergeCell ref="B27:C27"/>
    <mergeCell ref="N27:Q27"/>
    <mergeCell ref="N11:Q11"/>
    <mergeCell ref="N18:Q18"/>
    <mergeCell ref="N14:Q14"/>
    <mergeCell ref="N13:Q13"/>
    <mergeCell ref="N12:Q12"/>
    <mergeCell ref="N21:Q21"/>
    <mergeCell ref="N20:Q20"/>
    <mergeCell ref="N19:Q19"/>
    <mergeCell ref="N17:Q17"/>
    <mergeCell ref="N15:Q15"/>
    <mergeCell ref="N22:Q22"/>
    <mergeCell ref="B17:C17"/>
    <mergeCell ref="B11:C11"/>
    <mergeCell ref="N10:Q10"/>
    <mergeCell ref="B4:C4"/>
    <mergeCell ref="C5:D5"/>
    <mergeCell ref="F5:H5"/>
    <mergeCell ref="I5:J5"/>
    <mergeCell ref="L5:N5"/>
    <mergeCell ref="C7:D7"/>
    <mergeCell ref="F7:H7"/>
    <mergeCell ref="I7:J7"/>
    <mergeCell ref="G10:M10"/>
    <mergeCell ref="N2:O2"/>
    <mergeCell ref="C6:D6"/>
    <mergeCell ref="F6:H6"/>
    <mergeCell ref="I6:J6"/>
    <mergeCell ref="L6:N6"/>
    <mergeCell ref="B2:C2"/>
    <mergeCell ref="D2:G2"/>
    <mergeCell ref="J2:L2"/>
    <mergeCell ref="E37:N37"/>
    <mergeCell ref="D39:H39"/>
    <mergeCell ref="K39:O39"/>
    <mergeCell ref="N24:Q24"/>
    <mergeCell ref="N23:Q23"/>
    <mergeCell ref="N25:Q25"/>
    <mergeCell ref="N30:Q30"/>
    <mergeCell ref="N33:Q33"/>
    <mergeCell ref="N32:Q32"/>
    <mergeCell ref="N29:Q29"/>
    <mergeCell ref="N28:Q28"/>
    <mergeCell ref="N31:Q31"/>
    <mergeCell ref="N34:Q34"/>
  </mergeCells>
  <pageMargins left="0.5" right="0.5" top="0.5" bottom="0.5" header="0.3" footer="0.3"/>
  <pageSetup scale="53" orientation="portrait" r:id="rId1"/>
  <headerFooter alignWithMargins="0">
    <oddHeader>&amp;CSemi-Monthly Timesheet FLSA Exempt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46054</v>
      </c>
      <c r="J5" s="112"/>
      <c r="K5" s="3"/>
      <c r="L5" s="102" t="s">
        <v>13</v>
      </c>
      <c r="M5" s="102"/>
      <c r="N5" s="102"/>
      <c r="O5" s="65"/>
    </row>
    <row r="6" spans="1:17" ht="21" customHeight="1" thickBot="1" x14ac:dyDescent="0.35">
      <c r="A6" s="11"/>
      <c r="B6" s="17" t="s">
        <v>3</v>
      </c>
      <c r="C6" s="103"/>
      <c r="D6" s="103"/>
      <c r="E6" s="5"/>
      <c r="F6" s="102" t="s">
        <v>2</v>
      </c>
      <c r="G6" s="102"/>
      <c r="H6" s="102"/>
      <c r="I6" s="104">
        <f>C32</f>
        <v>46068</v>
      </c>
      <c r="J6" s="104"/>
      <c r="K6" s="3"/>
      <c r="L6" s="102" t="s">
        <v>12</v>
      </c>
      <c r="M6" s="102"/>
      <c r="N6" s="102"/>
      <c r="O6" s="66"/>
    </row>
    <row r="7" spans="1:17" ht="21" customHeight="1" thickBot="1" x14ac:dyDescent="0.35">
      <c r="A7" s="11"/>
      <c r="B7" s="17" t="s">
        <v>3</v>
      </c>
      <c r="C7" s="103"/>
      <c r="D7" s="103"/>
      <c r="E7" s="5"/>
      <c r="F7" s="105" t="s">
        <v>11</v>
      </c>
      <c r="G7" s="105"/>
      <c r="H7" s="105"/>
      <c r="I7" s="106">
        <v>46080</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2"/>
      <c r="O11" s="92"/>
      <c r="P11" s="92"/>
      <c r="Q11" s="92"/>
    </row>
    <row r="12" spans="1:17" s="23" customFormat="1" ht="45" customHeight="1" x14ac:dyDescent="0.3">
      <c r="A12" s="21"/>
      <c r="B12" s="60" t="str">
        <f t="shared" ref="B12:B13" si="0">TEXT(C12,"ddd")</f>
        <v>Sun</v>
      </c>
      <c r="C12" s="36">
        <v>46054</v>
      </c>
      <c r="D12" s="37">
        <f>IF(B12="thu",6,IF(B12="fri",7,IF(B12="sat",1,IF(B12="sun",2,IF(B12="mon",3,IF(B12="tue",4,IF(B12="wed",5,y)))))))</f>
        <v>2</v>
      </c>
      <c r="E12" s="38"/>
      <c r="F12" s="21"/>
      <c r="G12" s="45"/>
      <c r="H12" s="45"/>
      <c r="I12" s="45"/>
      <c r="J12" s="45"/>
      <c r="K12" s="45"/>
      <c r="L12" s="45"/>
      <c r="M12" s="45"/>
      <c r="N12" s="97"/>
      <c r="O12" s="98"/>
      <c r="P12" s="98"/>
      <c r="Q12" s="99"/>
    </row>
    <row r="13" spans="1:17" s="23" customFormat="1" ht="45" customHeight="1" x14ac:dyDescent="0.3">
      <c r="A13" s="21"/>
      <c r="B13" s="60" t="str">
        <f t="shared" si="0"/>
        <v>Mon</v>
      </c>
      <c r="C13" s="36">
        <f t="shared" ref="C13" si="1">C12+1</f>
        <v>46055</v>
      </c>
      <c r="D13" s="37">
        <f>IF(B13="thu",6,IF(B13="fri",7,IF(B13="sat",1,IF(B13="sun",2,IF(B13="mon",3,IF(B13="tue",4,IF(B13="wed",5,y)))))))</f>
        <v>3</v>
      </c>
      <c r="E13" s="38"/>
      <c r="F13" s="39"/>
      <c r="G13" s="38"/>
      <c r="H13" s="38"/>
      <c r="I13" s="38"/>
      <c r="J13" s="38"/>
      <c r="K13" s="38"/>
      <c r="L13" s="38"/>
      <c r="M13" s="38"/>
      <c r="N13" s="97"/>
      <c r="O13" s="98"/>
      <c r="P13" s="98"/>
      <c r="Q13" s="99"/>
    </row>
    <row r="14" spans="1:17" s="23" customFormat="1" ht="45" customHeight="1" x14ac:dyDescent="0.3">
      <c r="A14" s="21"/>
      <c r="B14" s="67" t="str">
        <f>TEXT(C14,"ddd")</f>
        <v>Tue</v>
      </c>
      <c r="C14" s="68">
        <f>C13+1</f>
        <v>46056</v>
      </c>
      <c r="D14" s="69">
        <f>IF(B14="thu",6,IF(B14="fri",7,IF(B14="sat",1,IF(B14="sun",2,IF(B14="mon",3,IF(B14="tue",4,IF(B14="wed",5,y)))))))</f>
        <v>4</v>
      </c>
      <c r="E14" s="40"/>
      <c r="F14" s="21"/>
      <c r="G14" s="51"/>
      <c r="H14" s="51"/>
      <c r="I14" s="51"/>
      <c r="J14" s="51"/>
      <c r="K14" s="51"/>
      <c r="L14" s="51"/>
      <c r="M14" s="51"/>
      <c r="N14" s="97"/>
      <c r="O14" s="98"/>
      <c r="P14" s="98"/>
      <c r="Q14" s="99"/>
    </row>
    <row r="15" spans="1:17" s="23" customFormat="1" ht="45" customHeight="1" x14ac:dyDescent="0.3">
      <c r="A15" s="21"/>
      <c r="B15" s="60" t="str">
        <f>TEXT(C15,"ddd")</f>
        <v>Wed</v>
      </c>
      <c r="C15" s="36">
        <f t="shared" ref="C15:C17" si="2">C14+1</f>
        <v>46057</v>
      </c>
      <c r="D15" s="37">
        <f>IF(B15="thu",6,IF(B15="fri",7,IF(B15="sat",1,IF(B15="sun",2,IF(B15="mon",3,IF(B15="tue",4,IF(B15="wed",5,y)))))))</f>
        <v>5</v>
      </c>
      <c r="E15" s="38"/>
      <c r="F15" s="31"/>
      <c r="G15" s="38"/>
      <c r="H15" s="38"/>
      <c r="I15" s="38"/>
      <c r="J15" s="38"/>
      <c r="K15" s="38"/>
      <c r="L15" s="38"/>
      <c r="M15" s="38"/>
      <c r="N15" s="97"/>
      <c r="O15" s="98"/>
      <c r="P15" s="98"/>
      <c r="Q15" s="99"/>
    </row>
    <row r="16" spans="1:17" s="23" customFormat="1" ht="45" customHeight="1" x14ac:dyDescent="0.3">
      <c r="A16" s="21"/>
      <c r="B16" s="60" t="str">
        <f>TEXT(C16,"ddd")</f>
        <v>Thu</v>
      </c>
      <c r="C16" s="36">
        <f t="shared" si="2"/>
        <v>46058</v>
      </c>
      <c r="D16" s="37">
        <f>IF(B16="thu",6,IF(B16="fri",7,IF(B16="sat",1,IF(B16="sun",2,IF(B16="mon",3,IF(B16="tue",4,IF(B16="wed",5,y)))))))</f>
        <v>6</v>
      </c>
      <c r="E16" s="38"/>
      <c r="F16" s="31"/>
      <c r="G16" s="38"/>
      <c r="H16" s="38"/>
      <c r="I16" s="38"/>
      <c r="J16" s="38"/>
      <c r="K16" s="38"/>
      <c r="L16" s="38"/>
      <c r="M16" s="38"/>
      <c r="N16" s="97"/>
      <c r="O16" s="98"/>
      <c r="P16" s="98"/>
      <c r="Q16" s="99"/>
    </row>
    <row r="17" spans="1:17" s="23" customFormat="1" ht="45" customHeight="1" thickBot="1" x14ac:dyDescent="0.35">
      <c r="A17" s="21"/>
      <c r="B17" s="60" t="str">
        <f>TEXT(C17,"ddd")</f>
        <v>Fri</v>
      </c>
      <c r="C17" s="36">
        <f t="shared" si="2"/>
        <v>46059</v>
      </c>
      <c r="D17" s="37">
        <f>IF(B17="thu",6,IF(B17="fri",7,IF(B17="sat",1,IF(B17="sun",2,IF(B17="mon",3,IF(B17="tue",4,IF(B17="wed",5,y)))))))</f>
        <v>7</v>
      </c>
      <c r="E17" s="38"/>
      <c r="F17" s="31"/>
      <c r="G17" s="38"/>
      <c r="H17" s="38"/>
      <c r="I17" s="38"/>
      <c r="J17" s="38"/>
      <c r="K17" s="38"/>
      <c r="L17" s="38"/>
      <c r="M17" s="38"/>
      <c r="N17" s="97"/>
      <c r="O17" s="98"/>
      <c r="P17" s="98"/>
      <c r="Q17" s="99"/>
    </row>
    <row r="18" spans="1:17" s="23" customFormat="1" ht="45" customHeight="1" thickBot="1" x14ac:dyDescent="0.35">
      <c r="A18" s="21"/>
      <c r="B18" s="46"/>
      <c r="C18" s="47" t="s">
        <v>10</v>
      </c>
      <c r="D18" s="48"/>
      <c r="E18" s="56"/>
      <c r="F18" s="31"/>
      <c r="G18" s="49"/>
      <c r="H18" s="49"/>
      <c r="I18" s="49"/>
      <c r="J18" s="49"/>
      <c r="K18" s="49"/>
      <c r="L18" s="49"/>
      <c r="M18" s="49"/>
      <c r="N18" s="94"/>
      <c r="O18" s="95"/>
      <c r="P18" s="95"/>
      <c r="Q18" s="96"/>
    </row>
    <row r="19" spans="1:17" s="23" customFormat="1" ht="16.5" x14ac:dyDescent="0.3">
      <c r="A19" s="21"/>
      <c r="B19" s="29"/>
      <c r="C19" s="32"/>
      <c r="D19" s="30"/>
      <c r="E19" s="31"/>
      <c r="F19" s="31"/>
      <c r="G19" s="72"/>
      <c r="H19" s="72"/>
      <c r="I19" s="72"/>
      <c r="J19" s="73"/>
      <c r="K19" s="73"/>
      <c r="L19" s="73"/>
      <c r="M19" s="73"/>
      <c r="N19" s="21"/>
      <c r="O19" s="21"/>
      <c r="P19" s="21"/>
    </row>
    <row r="20" spans="1:17" s="23" customFormat="1" ht="51" customHeight="1" x14ac:dyDescent="0.3">
      <c r="A20" s="21"/>
      <c r="B20" s="107" t="s">
        <v>0</v>
      </c>
      <c r="C20" s="108"/>
      <c r="D20" s="35" t="s">
        <v>5</v>
      </c>
      <c r="E20" s="35" t="s">
        <v>19</v>
      </c>
      <c r="F20" s="22"/>
      <c r="G20" s="70" t="s">
        <v>20</v>
      </c>
      <c r="H20" s="70" t="s">
        <v>21</v>
      </c>
      <c r="I20" s="70" t="s">
        <v>6</v>
      </c>
      <c r="J20" s="70" t="s">
        <v>22</v>
      </c>
      <c r="K20" s="70" t="s">
        <v>7</v>
      </c>
      <c r="L20" s="70" t="s">
        <v>8</v>
      </c>
      <c r="M20" s="70" t="s">
        <v>23</v>
      </c>
      <c r="N20" s="92"/>
      <c r="O20" s="92"/>
      <c r="P20" s="92"/>
      <c r="Q20" s="92"/>
    </row>
    <row r="21" spans="1:17" s="23" customFormat="1" ht="45" customHeight="1" x14ac:dyDescent="0.3">
      <c r="A21" s="21"/>
      <c r="B21" s="58" t="str">
        <f t="shared" ref="B21:B22" si="3">TEXT(C21,"ddd")</f>
        <v>Sat</v>
      </c>
      <c r="C21" s="43">
        <f>C17+1</f>
        <v>46060</v>
      </c>
      <c r="D21" s="41">
        <f>IF(B21="thu",6,IF(B21="fri",7,IF(B21="sat",1,IF(B21="sun",2,IF(B21="mon",3,IF(B21="tue",4,IF(B21="wed",5,y)))))))</f>
        <v>1</v>
      </c>
      <c r="E21" s="38"/>
      <c r="F21" s="31"/>
      <c r="G21" s="42"/>
      <c r="H21" s="42"/>
      <c r="I21" s="42"/>
      <c r="J21" s="42"/>
      <c r="K21" s="42"/>
      <c r="L21" s="42"/>
      <c r="M21" s="42"/>
      <c r="N21" s="97"/>
      <c r="O21" s="98"/>
      <c r="P21" s="98"/>
      <c r="Q21" s="99"/>
    </row>
    <row r="22" spans="1:17" s="23" customFormat="1" ht="45" customHeight="1" x14ac:dyDescent="0.3">
      <c r="A22" s="21"/>
      <c r="B22" s="60" t="str">
        <f t="shared" si="3"/>
        <v>Sun</v>
      </c>
      <c r="C22" s="36">
        <f t="shared" ref="C22:C27" si="4">C21+1</f>
        <v>46061</v>
      </c>
      <c r="D22" s="37">
        <f>IF(B22="thu",6,IF(B22="fri",7,IF(B22="sat",1,IF(B22="sun",2,IF(B22="mon",3,IF(B22="tue",4,IF(B22="wed",5,y)))))))</f>
        <v>2</v>
      </c>
      <c r="E22" s="40"/>
      <c r="F22" s="39"/>
      <c r="G22" s="38"/>
      <c r="H22" s="38"/>
      <c r="I22" s="38"/>
      <c r="J22" s="38"/>
      <c r="K22" s="38"/>
      <c r="L22" s="38"/>
      <c r="M22" s="38"/>
      <c r="N22" s="97"/>
      <c r="O22" s="98"/>
      <c r="P22" s="98"/>
      <c r="Q22" s="99"/>
    </row>
    <row r="23" spans="1:17" s="23" customFormat="1" ht="45" customHeight="1" x14ac:dyDescent="0.3">
      <c r="A23" s="21"/>
      <c r="B23" s="60" t="str">
        <f>TEXT(C23,"ddd")</f>
        <v>Mon</v>
      </c>
      <c r="C23" s="36">
        <f t="shared" si="4"/>
        <v>46062</v>
      </c>
      <c r="D23" s="37">
        <f>IF(B23="thu",6,IF(B23="fri",7,IF(B23="sat",1,IF(B23="sun",2,IF(B23="mon",3,IF(B23="tue",4,IF(B23="wed",5,y)))))))</f>
        <v>3</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Tue</v>
      </c>
      <c r="C24" s="36">
        <f t="shared" si="4"/>
        <v>46063</v>
      </c>
      <c r="D24" s="37">
        <f>IF(B24="thu",6,IF(B24="fri",7,IF(B24="sat",1,IF(B24="sun",2,IF(B24="mon",3,IF(B24="tue",4,IF(B24="wed",5,y)))))))</f>
        <v>4</v>
      </c>
      <c r="E24" s="38"/>
      <c r="F24" s="31"/>
      <c r="G24" s="38"/>
      <c r="H24" s="38"/>
      <c r="I24" s="38"/>
      <c r="J24" s="38"/>
      <c r="K24" s="38"/>
      <c r="L24" s="38"/>
      <c r="M24" s="38"/>
      <c r="N24" s="97"/>
      <c r="O24" s="98"/>
      <c r="P24" s="98"/>
      <c r="Q24" s="99"/>
    </row>
    <row r="25" spans="1:17" s="23" customFormat="1" ht="45" customHeight="1" x14ac:dyDescent="0.3">
      <c r="A25" s="21"/>
      <c r="B25" s="60" t="str">
        <f>TEXT(C25,"ddd")</f>
        <v>Wed</v>
      </c>
      <c r="C25" s="36">
        <f t="shared" si="4"/>
        <v>46064</v>
      </c>
      <c r="D25" s="37">
        <f>IF(B25="thu",6,IF(B25="fri",7,IF(B25="sat",1,IF(B25="sun",2,IF(B25="mon",3,IF(B25="tue",4,IF(B25="wed",5,y)))))))</f>
        <v>5</v>
      </c>
      <c r="E25" s="38"/>
      <c r="F25" s="31"/>
      <c r="G25" s="38"/>
      <c r="H25" s="38"/>
      <c r="I25" s="38"/>
      <c r="J25" s="38"/>
      <c r="K25" s="38"/>
      <c r="L25" s="38"/>
      <c r="M25" s="38"/>
      <c r="N25" s="97"/>
      <c r="O25" s="98"/>
      <c r="P25" s="98"/>
      <c r="Q25" s="99"/>
    </row>
    <row r="26" spans="1:17" s="23" customFormat="1" ht="45" customHeight="1" x14ac:dyDescent="0.3">
      <c r="A26" s="21"/>
      <c r="B26" s="60" t="str">
        <f>TEXT(C26,"ddd")</f>
        <v>Thu</v>
      </c>
      <c r="C26" s="36">
        <f t="shared" si="4"/>
        <v>46065</v>
      </c>
      <c r="D26" s="37">
        <f>IF(B26="thu",6,IF(B26="fri",7,IF(B26="sat",1,IF(B26="sun",2,IF(B26="mon",3,IF(B26="tue",4,IF(B26="wed",5,y)))))))</f>
        <v>6</v>
      </c>
      <c r="E26" s="38"/>
      <c r="F26" s="31"/>
      <c r="G26" s="38"/>
      <c r="H26" s="38"/>
      <c r="I26" s="38"/>
      <c r="J26" s="38"/>
      <c r="K26" s="38"/>
      <c r="L26" s="38"/>
      <c r="M26" s="38"/>
      <c r="N26" s="116"/>
      <c r="O26" s="117"/>
      <c r="P26" s="117"/>
      <c r="Q26" s="118"/>
    </row>
    <row r="27" spans="1:17" s="23" customFormat="1" ht="45" customHeight="1" thickBot="1" x14ac:dyDescent="0.35">
      <c r="A27" s="21"/>
      <c r="B27" s="58" t="str">
        <f t="shared" ref="B27" si="5">TEXT(C27,"ddd")</f>
        <v>Fri</v>
      </c>
      <c r="C27" s="43">
        <f t="shared" si="4"/>
        <v>46066</v>
      </c>
      <c r="D27" s="41">
        <f t="shared" ref="D27" si="6">IF(B27="thu",6,IF(B27="fri",7,IF(B27="sat",1,IF(B27="sun",2,IF(B27="mon",3,IF(B27="tue",4,IF(B27="wed",5,y)))))))</f>
        <v>7</v>
      </c>
      <c r="E27" s="38"/>
      <c r="F27" s="31"/>
      <c r="G27" s="42"/>
      <c r="H27" s="42"/>
      <c r="I27" s="42"/>
      <c r="J27" s="42"/>
      <c r="K27" s="42"/>
      <c r="L27" s="42"/>
      <c r="M27" s="42"/>
      <c r="N27" s="97"/>
      <c r="O27" s="98"/>
      <c r="P27" s="98"/>
      <c r="Q27" s="99"/>
    </row>
    <row r="28" spans="1:17" s="23" customFormat="1" ht="45" customHeight="1" thickBot="1" x14ac:dyDescent="0.35">
      <c r="A28" s="21"/>
      <c r="B28" s="46"/>
      <c r="C28" s="47" t="s">
        <v>10</v>
      </c>
      <c r="D28" s="48"/>
      <c r="E28" s="56"/>
      <c r="F28" s="31"/>
      <c r="G28" s="71"/>
      <c r="H28" s="71"/>
      <c r="I28" s="71"/>
      <c r="J28" s="71"/>
      <c r="K28" s="71"/>
      <c r="L28" s="71"/>
      <c r="M28" s="71"/>
      <c r="N28" s="94"/>
      <c r="O28" s="95"/>
      <c r="P28" s="95"/>
      <c r="Q28" s="96"/>
    </row>
    <row r="29" spans="1:17" s="23" customFormat="1" ht="16.5" x14ac:dyDescent="0.3">
      <c r="A29" s="21"/>
      <c r="B29" s="29"/>
      <c r="C29" s="32"/>
      <c r="D29" s="30"/>
      <c r="E29" s="31"/>
      <c r="F29" s="31"/>
      <c r="G29" s="72"/>
      <c r="H29" s="72"/>
      <c r="I29" s="72"/>
      <c r="J29" s="73"/>
      <c r="K29" s="73"/>
      <c r="L29" s="73"/>
      <c r="M29" s="73"/>
      <c r="N29" s="21"/>
      <c r="O29" s="21"/>
      <c r="P29" s="21"/>
    </row>
    <row r="30" spans="1:17" s="23" customFormat="1" ht="51" customHeight="1" x14ac:dyDescent="0.3">
      <c r="A30" s="21"/>
      <c r="B30" s="107" t="s">
        <v>0</v>
      </c>
      <c r="C30" s="108"/>
      <c r="D30" s="35" t="s">
        <v>5</v>
      </c>
      <c r="E30" s="35" t="s">
        <v>19</v>
      </c>
      <c r="F30" s="22"/>
      <c r="G30" s="70" t="s">
        <v>20</v>
      </c>
      <c r="H30" s="70" t="s">
        <v>21</v>
      </c>
      <c r="I30" s="70" t="s">
        <v>6</v>
      </c>
      <c r="J30" s="70" t="s">
        <v>22</v>
      </c>
      <c r="K30" s="70" t="s">
        <v>7</v>
      </c>
      <c r="L30" s="70" t="s">
        <v>8</v>
      </c>
      <c r="M30" s="70" t="s">
        <v>23</v>
      </c>
      <c r="N30" s="92"/>
      <c r="O30" s="92"/>
      <c r="P30" s="92"/>
      <c r="Q30" s="92"/>
    </row>
    <row r="31" spans="1:17" s="23" customFormat="1" ht="51" customHeight="1" x14ac:dyDescent="0.3">
      <c r="A31" s="21"/>
      <c r="B31" s="58" t="str">
        <f t="shared" ref="B31" si="7">TEXT(C31,"ddd")</f>
        <v>Sat</v>
      </c>
      <c r="C31" s="90">
        <f>C27+1</f>
        <v>46067</v>
      </c>
      <c r="D31" s="41">
        <f t="shared" ref="D31" si="8">IF(B31="thu",6,IF(B31="fri",7,IF(B31="sat",1,IF(B31="sun",2,IF(B31="mon",3,IF(B31="tue",4,IF(B31="wed",5,y)))))))</f>
        <v>1</v>
      </c>
      <c r="E31" s="81"/>
      <c r="F31" s="22"/>
      <c r="G31" s="70"/>
      <c r="H31" s="70"/>
      <c r="I31" s="70"/>
      <c r="J31" s="70"/>
      <c r="K31" s="70"/>
      <c r="L31" s="70"/>
      <c r="M31" s="70"/>
      <c r="N31" s="88"/>
      <c r="O31" s="79"/>
      <c r="P31" s="79"/>
      <c r="Q31" s="89"/>
    </row>
    <row r="32" spans="1:17" s="23" customFormat="1" ht="45" customHeight="1" thickBot="1" x14ac:dyDescent="0.35">
      <c r="A32" s="21"/>
      <c r="B32" s="60" t="str">
        <f t="shared" ref="B32" si="9">TEXT(C32,"ddd")</f>
        <v>Sun</v>
      </c>
      <c r="C32" s="36">
        <v>46068</v>
      </c>
      <c r="D32" s="37">
        <f t="shared" ref="D32" si="10">IF(B32="thu",6,IF(B32="fri",7,IF(B32="sat",1,IF(B32="sun",2,IF(B32="mon",3,IF(B32="tue",4,IF(B32="wed",5,y)))))))</f>
        <v>2</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4">
    <mergeCell ref="B2:C2"/>
    <mergeCell ref="D2:G2"/>
    <mergeCell ref="J2:L2"/>
    <mergeCell ref="N2:O2"/>
    <mergeCell ref="L5:N5"/>
    <mergeCell ref="B11:C11"/>
    <mergeCell ref="G10:M10"/>
    <mergeCell ref="L6:N6"/>
    <mergeCell ref="C6:D6"/>
    <mergeCell ref="F6:H6"/>
    <mergeCell ref="I6:J6"/>
    <mergeCell ref="N11:Q11"/>
    <mergeCell ref="N10:Q10"/>
    <mergeCell ref="C5:D5"/>
    <mergeCell ref="F5:H5"/>
    <mergeCell ref="I5:J5"/>
    <mergeCell ref="B4:C4"/>
    <mergeCell ref="C7:D7"/>
    <mergeCell ref="F7:H7"/>
    <mergeCell ref="I7:J7"/>
    <mergeCell ref="D38:H38"/>
    <mergeCell ref="K38:O38"/>
    <mergeCell ref="E36:N36"/>
    <mergeCell ref="N21:Q21"/>
    <mergeCell ref="N18:Q18"/>
    <mergeCell ref="N20:Q20"/>
    <mergeCell ref="N27:Q27"/>
    <mergeCell ref="N22:Q22"/>
    <mergeCell ref="N23:Q23"/>
    <mergeCell ref="N24:Q24"/>
    <mergeCell ref="N25:Q25"/>
    <mergeCell ref="N33:Q33"/>
    <mergeCell ref="N16:Q16"/>
    <mergeCell ref="N17:Q17"/>
    <mergeCell ref="N28:Q28"/>
    <mergeCell ref="N30:Q30"/>
    <mergeCell ref="B30:C30"/>
    <mergeCell ref="N15:Q15"/>
    <mergeCell ref="N26:Q26"/>
    <mergeCell ref="N32:Q32"/>
    <mergeCell ref="N12:Q12"/>
    <mergeCell ref="N13:Q13"/>
    <mergeCell ref="N14:Q14"/>
    <mergeCell ref="B20:C20"/>
  </mergeCells>
  <pageMargins left="0.5" right="0.5" top="0.5" bottom="0.5" header="0.3" footer="0.3"/>
  <pageSetup scale="53" orientation="portrait" r:id="rId1"/>
  <headerFooter alignWithMargins="0">
    <oddHeader>&amp;CSemi-Monthly Timesheet FLSA Exempt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6"/>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46069</v>
      </c>
      <c r="J5" s="112"/>
      <c r="K5" s="3"/>
      <c r="L5" s="102" t="s">
        <v>13</v>
      </c>
      <c r="M5" s="102"/>
      <c r="N5" s="102"/>
      <c r="O5" s="65"/>
    </row>
    <row r="6" spans="1:17" ht="21" customHeight="1" thickBot="1" x14ac:dyDescent="0.35">
      <c r="A6" s="11"/>
      <c r="B6" s="17" t="s">
        <v>3</v>
      </c>
      <c r="C6" s="103"/>
      <c r="D6" s="103"/>
      <c r="E6" s="5"/>
      <c r="F6" s="102" t="s">
        <v>2</v>
      </c>
      <c r="G6" s="102"/>
      <c r="H6" s="102"/>
      <c r="I6" s="104">
        <f>C30</f>
        <v>46081</v>
      </c>
      <c r="J6" s="104"/>
      <c r="K6" s="3"/>
      <c r="L6" s="102" t="s">
        <v>12</v>
      </c>
      <c r="M6" s="102"/>
      <c r="N6" s="102"/>
      <c r="O6" s="66"/>
    </row>
    <row r="7" spans="1:17" ht="21" customHeight="1" thickBot="1" x14ac:dyDescent="0.35">
      <c r="A7" s="11"/>
      <c r="B7" s="17" t="s">
        <v>3</v>
      </c>
      <c r="C7" s="103"/>
      <c r="D7" s="103"/>
      <c r="E7" s="5"/>
      <c r="F7" s="105" t="s">
        <v>11</v>
      </c>
      <c r="G7" s="105"/>
      <c r="H7" s="105"/>
      <c r="I7" s="106">
        <v>46097</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2"/>
      <c r="O11" s="92"/>
      <c r="P11" s="92"/>
      <c r="Q11" s="92"/>
    </row>
    <row r="12" spans="1:17" s="23" customFormat="1" ht="45" customHeight="1" x14ac:dyDescent="0.3">
      <c r="A12" s="21"/>
      <c r="B12" s="60" t="str">
        <f>TEXT(C12,"ddd")</f>
        <v>Mon</v>
      </c>
      <c r="C12" s="36">
        <v>46069</v>
      </c>
      <c r="D12" s="37">
        <f>IF(B12="thu",6,IF(B12="fri",7,IF(B12="sat",1,IF(B12="sun",2,IF(B12="mon",3,IF(B12="tue",4,IF(B12="wed",5,y)))))))</f>
        <v>3</v>
      </c>
      <c r="E12" s="38"/>
      <c r="F12" s="39"/>
      <c r="G12" s="38"/>
      <c r="H12" s="38"/>
      <c r="I12" s="38"/>
      <c r="J12" s="38"/>
      <c r="K12" s="38"/>
      <c r="L12" s="38"/>
      <c r="M12" s="38"/>
      <c r="N12" s="97"/>
      <c r="O12" s="98"/>
      <c r="P12" s="98"/>
      <c r="Q12" s="99"/>
    </row>
    <row r="13" spans="1:17" s="23" customFormat="1" ht="45" customHeight="1" x14ac:dyDescent="0.3">
      <c r="A13" s="21"/>
      <c r="B13" s="67" t="str">
        <f>TEXT(C13,"ddd")</f>
        <v>Tue</v>
      </c>
      <c r="C13" s="68">
        <f>C12+1</f>
        <v>46070</v>
      </c>
      <c r="D13" s="69">
        <f>IF(B13="thu",6,IF(B13="fri",7,IF(B13="sat",1,IF(B13="sun",2,IF(B13="mon",3,IF(B13="tue",4,IF(B13="wed",5,y)))))))</f>
        <v>4</v>
      </c>
      <c r="E13" s="40"/>
      <c r="F13" s="21"/>
      <c r="G13" s="51"/>
      <c r="H13" s="51"/>
      <c r="I13" s="51"/>
      <c r="J13" s="51"/>
      <c r="K13" s="51"/>
      <c r="L13" s="51"/>
      <c r="M13" s="51"/>
      <c r="N13" s="97"/>
      <c r="O13" s="98"/>
      <c r="P13" s="98"/>
      <c r="Q13" s="99"/>
    </row>
    <row r="14" spans="1:17" s="23" customFormat="1" ht="45" customHeight="1" x14ac:dyDescent="0.3">
      <c r="A14" s="21"/>
      <c r="B14" s="60" t="str">
        <f>TEXT(C14,"ddd")</f>
        <v>Wed</v>
      </c>
      <c r="C14" s="36">
        <f>C13+1</f>
        <v>46071</v>
      </c>
      <c r="D14" s="37">
        <f>IF(B14="thu",6,IF(B14="fri",7,IF(B14="sat",1,IF(B14="sun",2,IF(B14="mon",3,IF(B14="tue",4,IF(B14="wed",5,y)))))))</f>
        <v>5</v>
      </c>
      <c r="E14" s="38"/>
      <c r="F14" s="31"/>
      <c r="G14" s="38"/>
      <c r="H14" s="38"/>
      <c r="I14" s="38"/>
      <c r="J14" s="38"/>
      <c r="K14" s="38"/>
      <c r="L14" s="38"/>
      <c r="M14" s="38"/>
      <c r="N14" s="97"/>
      <c r="O14" s="98"/>
      <c r="P14" s="98"/>
      <c r="Q14" s="99"/>
    </row>
    <row r="15" spans="1:17" s="23" customFormat="1" ht="45" customHeight="1" x14ac:dyDescent="0.3">
      <c r="A15" s="21"/>
      <c r="B15" s="60" t="str">
        <f>TEXT(C15,"ddd")</f>
        <v>Thu</v>
      </c>
      <c r="C15" s="36">
        <f>C14+1</f>
        <v>46072</v>
      </c>
      <c r="D15" s="37">
        <f>IF(B15="thu",6,IF(B15="fri",7,IF(B15="sat",1,IF(B15="sun",2,IF(B15="mon",3,IF(B15="tue",4,IF(B15="wed",5,y)))))))</f>
        <v>6</v>
      </c>
      <c r="E15" s="38"/>
      <c r="F15" s="31"/>
      <c r="G15" s="38"/>
      <c r="H15" s="38"/>
      <c r="I15" s="38"/>
      <c r="J15" s="38"/>
      <c r="K15" s="38"/>
      <c r="L15" s="38"/>
      <c r="M15" s="38"/>
      <c r="N15" s="97"/>
      <c r="O15" s="98"/>
      <c r="P15" s="98"/>
      <c r="Q15" s="99"/>
    </row>
    <row r="16" spans="1:17" s="23" customFormat="1" ht="45" customHeight="1" thickBot="1" x14ac:dyDescent="0.35">
      <c r="A16" s="21"/>
      <c r="B16" s="60" t="str">
        <f>TEXT(C16,"ddd")</f>
        <v>Fri</v>
      </c>
      <c r="C16" s="36">
        <f>C15+1</f>
        <v>46073</v>
      </c>
      <c r="D16" s="37">
        <f>IF(B16="thu",6,IF(B16="fri",7,IF(B16="sat",1,IF(B16="sun",2,IF(B16="mon",3,IF(B16="tue",4,IF(B16="wed",5,y)))))))</f>
        <v>7</v>
      </c>
      <c r="E16" s="38"/>
      <c r="F16" s="31"/>
      <c r="G16" s="38"/>
      <c r="H16" s="38"/>
      <c r="I16" s="38"/>
      <c r="J16" s="38"/>
      <c r="K16" s="38"/>
      <c r="L16" s="38"/>
      <c r="M16" s="38"/>
      <c r="N16" s="97"/>
      <c r="O16" s="98"/>
      <c r="P16" s="98"/>
      <c r="Q16" s="99"/>
    </row>
    <row r="17" spans="1:17" s="23" customFormat="1" ht="45" customHeight="1" thickBot="1" x14ac:dyDescent="0.35">
      <c r="A17" s="21"/>
      <c r="B17" s="46"/>
      <c r="C17" s="47" t="s">
        <v>10</v>
      </c>
      <c r="D17" s="48"/>
      <c r="E17" s="56"/>
      <c r="F17" s="31"/>
      <c r="G17" s="49"/>
      <c r="H17" s="49"/>
      <c r="I17" s="49"/>
      <c r="J17" s="49"/>
      <c r="K17" s="49"/>
      <c r="L17" s="49"/>
      <c r="M17" s="49"/>
      <c r="N17" s="94"/>
      <c r="O17" s="95"/>
      <c r="P17" s="95"/>
      <c r="Q17" s="96"/>
    </row>
    <row r="18" spans="1:17" s="23" customFormat="1" ht="16.5" customHeight="1" x14ac:dyDescent="0.3">
      <c r="A18" s="21"/>
      <c r="B18" s="29"/>
      <c r="C18" s="32"/>
      <c r="D18" s="30"/>
      <c r="E18" s="31"/>
      <c r="F18" s="31"/>
      <c r="G18" s="31"/>
      <c r="H18" s="31"/>
      <c r="I18" s="31"/>
      <c r="J18" s="31"/>
      <c r="K18" s="31"/>
      <c r="L18" s="31"/>
      <c r="M18" s="31"/>
      <c r="N18" s="31"/>
      <c r="O18" s="31"/>
      <c r="P18" s="31"/>
    </row>
    <row r="19" spans="1:17" s="23" customFormat="1" ht="51" customHeight="1" x14ac:dyDescent="0.3">
      <c r="A19" s="21"/>
      <c r="B19" s="107" t="s">
        <v>0</v>
      </c>
      <c r="C19" s="108"/>
      <c r="D19" s="35" t="s">
        <v>5</v>
      </c>
      <c r="E19" s="35" t="s">
        <v>19</v>
      </c>
      <c r="F19" s="22"/>
      <c r="G19" s="44" t="s">
        <v>20</v>
      </c>
      <c r="H19" s="44" t="s">
        <v>21</v>
      </c>
      <c r="I19" s="44" t="s">
        <v>6</v>
      </c>
      <c r="J19" s="44" t="s">
        <v>22</v>
      </c>
      <c r="K19" s="44" t="s">
        <v>7</v>
      </c>
      <c r="L19" s="44" t="s">
        <v>8</v>
      </c>
      <c r="M19" s="44" t="s">
        <v>23</v>
      </c>
      <c r="N19" s="92"/>
      <c r="O19" s="92"/>
      <c r="P19" s="92"/>
      <c r="Q19" s="92"/>
    </row>
    <row r="20" spans="1:17" s="23" customFormat="1" ht="45" customHeight="1" x14ac:dyDescent="0.3">
      <c r="A20" s="21"/>
      <c r="B20" s="58" t="str">
        <f>TEXT(C20,"ddd")</f>
        <v>Sat</v>
      </c>
      <c r="C20" s="43">
        <f>C16+1</f>
        <v>46074</v>
      </c>
      <c r="D20" s="41">
        <f>IF(B20="thu",6,IF(B20="fri",7,IF(B20="sat",1,IF(B20="sun",2,IF(B20="mon",3,IF(B20="tue",4,IF(B20="wed",5,y)))))))</f>
        <v>1</v>
      </c>
      <c r="E20" s="38"/>
      <c r="F20" s="31"/>
      <c r="G20" s="42"/>
      <c r="H20" s="42"/>
      <c r="I20" s="42"/>
      <c r="J20" s="42"/>
      <c r="K20" s="42"/>
      <c r="L20" s="42"/>
      <c r="M20" s="42"/>
      <c r="N20" s="97"/>
      <c r="O20" s="98"/>
      <c r="P20" s="98"/>
      <c r="Q20" s="99"/>
    </row>
    <row r="21" spans="1:17" s="23" customFormat="1" ht="45" customHeight="1" x14ac:dyDescent="0.3">
      <c r="A21" s="21"/>
      <c r="B21" s="60" t="str">
        <f>TEXT(C21,"ddd")</f>
        <v>Sun</v>
      </c>
      <c r="C21" s="36">
        <f>C20+1</f>
        <v>46075</v>
      </c>
      <c r="D21" s="37">
        <f>IF(B21="thu",6,IF(B21="fri",7,IF(B21="sat",1,IF(B21="sun",2,IF(B21="mon",3,IF(B21="tue",4,IF(B21="wed",5,y)))))))</f>
        <v>2</v>
      </c>
      <c r="E21" s="40" t="s">
        <v>3</v>
      </c>
      <c r="F21" s="39"/>
      <c r="G21" s="38" t="s">
        <v>3</v>
      </c>
      <c r="H21" s="38" t="s">
        <v>3</v>
      </c>
      <c r="I21" s="38" t="s">
        <v>3</v>
      </c>
      <c r="J21" s="38"/>
      <c r="K21" s="38"/>
      <c r="L21" s="38"/>
      <c r="M21" s="38"/>
      <c r="N21" s="97"/>
      <c r="O21" s="98"/>
      <c r="P21" s="98"/>
      <c r="Q21" s="99"/>
    </row>
    <row r="22" spans="1:17" s="23" customFormat="1" ht="45" customHeight="1" x14ac:dyDescent="0.3">
      <c r="A22" s="21"/>
      <c r="B22" s="60" t="str">
        <f>TEXT(C22,"ddd")</f>
        <v>Mon</v>
      </c>
      <c r="C22" s="36">
        <f>C21+1</f>
        <v>46076</v>
      </c>
      <c r="D22" s="37">
        <f>IF(B22="thu",6,IF(B22="fri",7,IF(B22="sat",1,IF(B22="sun",2,IF(B22="mon",3,IF(B22="tue",4,IF(B22="wed",5,y)))))))</f>
        <v>3</v>
      </c>
      <c r="E22" s="38"/>
      <c r="F22" s="31"/>
      <c r="G22" s="38"/>
      <c r="H22" s="38"/>
      <c r="I22" s="38"/>
      <c r="J22" s="38"/>
      <c r="K22" s="38"/>
      <c r="L22" s="38"/>
      <c r="M22" s="38"/>
      <c r="N22" s="97"/>
      <c r="O22" s="98"/>
      <c r="P22" s="98"/>
      <c r="Q22" s="99"/>
    </row>
    <row r="23" spans="1:17" s="23" customFormat="1" ht="45" customHeight="1" x14ac:dyDescent="0.3">
      <c r="A23" s="21"/>
      <c r="B23" s="60" t="str">
        <f>TEXT(C23,"ddd")</f>
        <v>Tue</v>
      </c>
      <c r="C23" s="36">
        <f>C22+1</f>
        <v>46077</v>
      </c>
      <c r="D23" s="37">
        <f>IF(B23="thu",6,IF(B23="fri",7,IF(B23="sat",1,IF(B23="sun",2,IF(B23="mon",3,IF(B23="tue",4,IF(B23="wed",5,y)))))))</f>
        <v>4</v>
      </c>
      <c r="E23" s="38"/>
      <c r="F23" s="31"/>
      <c r="G23" s="38"/>
      <c r="H23" s="38"/>
      <c r="I23" s="38"/>
      <c r="J23" s="38"/>
      <c r="K23" s="38"/>
      <c r="L23" s="38"/>
      <c r="M23" s="38"/>
      <c r="N23" s="97"/>
      <c r="O23" s="98"/>
      <c r="P23" s="98"/>
      <c r="Q23" s="99"/>
    </row>
    <row r="24" spans="1:17" s="23" customFormat="1" ht="45" customHeight="1" x14ac:dyDescent="0.3">
      <c r="A24" s="21"/>
      <c r="B24" s="60" t="str">
        <f t="shared" ref="B24:B26" si="0">TEXT(C24,"ddd")</f>
        <v>Wed</v>
      </c>
      <c r="C24" s="36">
        <f>C23+1</f>
        <v>46078</v>
      </c>
      <c r="D24" s="37">
        <f t="shared" ref="D24:D26" si="1">IF(B24="thu",6,IF(B24="fri",7,IF(B24="sat",1,IF(B24="sun",2,IF(B24="mon",3,IF(B24="tue",4,IF(B24="wed",5,y)))))))</f>
        <v>5</v>
      </c>
      <c r="E24" s="38"/>
      <c r="F24" s="31"/>
      <c r="G24" s="38"/>
      <c r="H24" s="38"/>
      <c r="I24" s="38"/>
      <c r="J24" s="38"/>
      <c r="K24" s="38"/>
      <c r="L24" s="38"/>
      <c r="M24" s="38"/>
      <c r="N24" s="97"/>
      <c r="O24" s="98"/>
      <c r="P24" s="98"/>
      <c r="Q24" s="99"/>
    </row>
    <row r="25" spans="1:17" s="23" customFormat="1" ht="45" customHeight="1" x14ac:dyDescent="0.3">
      <c r="A25" s="21"/>
      <c r="B25" s="60" t="str">
        <f t="shared" si="0"/>
        <v>Thu</v>
      </c>
      <c r="C25" s="36">
        <f t="shared" ref="C25:C26" si="2">C24+1</f>
        <v>46079</v>
      </c>
      <c r="D25" s="37">
        <f t="shared" si="1"/>
        <v>6</v>
      </c>
      <c r="E25" s="38"/>
      <c r="F25" s="31"/>
      <c r="G25" s="38"/>
      <c r="H25" s="38"/>
      <c r="I25" s="38"/>
      <c r="J25" s="38"/>
      <c r="K25" s="38"/>
      <c r="L25" s="38"/>
      <c r="M25" s="38"/>
      <c r="N25" s="116"/>
      <c r="O25" s="117"/>
      <c r="P25" s="117"/>
      <c r="Q25" s="118"/>
    </row>
    <row r="26" spans="1:17" s="23" customFormat="1" ht="45" customHeight="1" thickBot="1" x14ac:dyDescent="0.35">
      <c r="A26" s="21"/>
      <c r="B26" s="58" t="str">
        <f t="shared" si="0"/>
        <v>Fri</v>
      </c>
      <c r="C26" s="43">
        <f t="shared" si="2"/>
        <v>46080</v>
      </c>
      <c r="D26" s="41">
        <f t="shared" si="1"/>
        <v>7</v>
      </c>
      <c r="E26" s="38"/>
      <c r="F26" s="31"/>
      <c r="G26" s="42"/>
      <c r="H26" s="42"/>
      <c r="I26" s="42"/>
      <c r="J26" s="42"/>
      <c r="K26" s="42"/>
      <c r="L26" s="42"/>
      <c r="M26" s="42"/>
      <c r="N26" s="97"/>
      <c r="O26" s="98"/>
      <c r="P26" s="98"/>
      <c r="Q26" s="99"/>
    </row>
    <row r="27" spans="1:17" s="23" customFormat="1" ht="45" customHeight="1" thickBot="1" x14ac:dyDescent="0.35">
      <c r="A27" s="21"/>
      <c r="B27" s="46"/>
      <c r="C27" s="47" t="s">
        <v>10</v>
      </c>
      <c r="D27" s="48"/>
      <c r="E27" s="56"/>
      <c r="F27" s="31"/>
      <c r="G27" s="49"/>
      <c r="H27" s="49"/>
      <c r="I27" s="49"/>
      <c r="J27" s="49"/>
      <c r="K27" s="49"/>
      <c r="L27" s="49"/>
      <c r="M27" s="49"/>
      <c r="N27" s="94"/>
      <c r="O27" s="95"/>
      <c r="P27" s="95"/>
      <c r="Q27" s="96"/>
    </row>
    <row r="28" spans="1:17" s="23" customFormat="1" ht="16.5" x14ac:dyDescent="0.3">
      <c r="A28" s="21"/>
      <c r="B28" s="29"/>
      <c r="C28" s="32"/>
      <c r="D28" s="30"/>
      <c r="E28" s="31"/>
      <c r="F28" s="31"/>
      <c r="G28" s="31"/>
      <c r="H28" s="31"/>
      <c r="I28" s="31"/>
      <c r="J28" s="31"/>
      <c r="K28" s="31"/>
      <c r="L28" s="31"/>
      <c r="M28" s="31"/>
      <c r="N28" s="31"/>
      <c r="O28" s="31"/>
      <c r="P28" s="31"/>
      <c r="Q28" s="31"/>
    </row>
    <row r="29" spans="1:17" s="23" customFormat="1" ht="51" customHeight="1" x14ac:dyDescent="0.3">
      <c r="A29" s="21"/>
      <c r="B29" s="107" t="s">
        <v>0</v>
      </c>
      <c r="C29" s="108"/>
      <c r="D29" s="35" t="s">
        <v>5</v>
      </c>
      <c r="E29" s="35" t="s">
        <v>19</v>
      </c>
      <c r="F29" s="22"/>
      <c r="G29" s="44" t="s">
        <v>20</v>
      </c>
      <c r="H29" s="44" t="s">
        <v>21</v>
      </c>
      <c r="I29" s="44" t="s">
        <v>6</v>
      </c>
      <c r="J29" s="44" t="s">
        <v>22</v>
      </c>
      <c r="K29" s="44" t="s">
        <v>7</v>
      </c>
      <c r="L29" s="44" t="s">
        <v>8</v>
      </c>
      <c r="M29" s="44" t="s">
        <v>23</v>
      </c>
      <c r="N29" s="92"/>
      <c r="O29" s="92"/>
      <c r="P29" s="92"/>
      <c r="Q29" s="92"/>
    </row>
    <row r="30" spans="1:17" s="23" customFormat="1" ht="45" customHeight="1" thickBot="1" x14ac:dyDescent="0.35">
      <c r="A30" s="21"/>
      <c r="B30" s="60" t="str">
        <f>TEXT(C30,"ddd")</f>
        <v>Sat</v>
      </c>
      <c r="C30" s="36">
        <f>C26+1</f>
        <v>46081</v>
      </c>
      <c r="D30" s="37">
        <f>IF(B30="thu",6,IF(B30="fri",7,IF(B30="sat",1,IF(B30="sun",2,IF(B30="mon",3,IF(B30="tue",4,IF(B30="wed",5,y)))))))</f>
        <v>1</v>
      </c>
      <c r="E30" s="38"/>
      <c r="F30" s="39"/>
      <c r="G30" s="38"/>
      <c r="H30" s="38"/>
      <c r="I30" s="38"/>
      <c r="J30" s="38"/>
      <c r="K30" s="38"/>
      <c r="L30" s="38"/>
      <c r="M30" s="38"/>
      <c r="N30" s="97"/>
      <c r="O30" s="98"/>
      <c r="P30" s="98"/>
      <c r="Q30" s="99"/>
    </row>
    <row r="31" spans="1:17" s="23" customFormat="1" ht="45" customHeight="1" thickBot="1" x14ac:dyDescent="0.35">
      <c r="A31" s="21"/>
      <c r="B31" s="46"/>
      <c r="C31" s="47" t="s">
        <v>10</v>
      </c>
      <c r="D31" s="48"/>
      <c r="E31" s="56"/>
      <c r="F31" s="31"/>
      <c r="G31" s="49"/>
      <c r="H31" s="49"/>
      <c r="I31" s="49"/>
      <c r="J31" s="49"/>
      <c r="K31" s="49"/>
      <c r="L31" s="49"/>
      <c r="M31" s="49"/>
      <c r="N31" s="94"/>
      <c r="O31" s="95"/>
      <c r="P31" s="95"/>
      <c r="Q31" s="96"/>
    </row>
    <row r="32" spans="1:17" s="23" customFormat="1" ht="16.5" customHeight="1" thickBot="1" x14ac:dyDescent="0.35">
      <c r="A32" s="21"/>
      <c r="B32" s="29"/>
      <c r="C32" s="32"/>
      <c r="D32" s="30"/>
      <c r="E32" s="31"/>
      <c r="F32" s="31"/>
      <c r="G32" s="31"/>
      <c r="H32" s="31"/>
      <c r="I32" s="31"/>
      <c r="J32" s="31"/>
      <c r="K32" s="31"/>
      <c r="L32" s="31"/>
      <c r="M32" s="31"/>
      <c r="N32" s="74"/>
      <c r="O32" s="74"/>
      <c r="P32" s="74"/>
    </row>
    <row r="33" spans="1:16" s="23" customFormat="1" ht="45" customHeight="1" thickBot="1" x14ac:dyDescent="0.35">
      <c r="A33" s="21"/>
      <c r="B33" s="29"/>
      <c r="C33" s="32" t="s">
        <v>9</v>
      </c>
      <c r="D33" s="56" t="s">
        <v>3</v>
      </c>
      <c r="E33" s="31"/>
    </row>
    <row r="34" spans="1:16" s="23" customFormat="1" ht="21" customHeight="1" x14ac:dyDescent="0.3">
      <c r="A34" s="21"/>
      <c r="B34" s="29"/>
      <c r="C34" s="32"/>
      <c r="D34" s="31"/>
      <c r="E34" s="111" t="s">
        <v>25</v>
      </c>
      <c r="F34" s="111"/>
      <c r="G34" s="111"/>
      <c r="H34" s="111"/>
      <c r="I34" s="111"/>
      <c r="J34" s="111"/>
      <c r="K34" s="111"/>
      <c r="L34" s="111"/>
      <c r="M34" s="111"/>
      <c r="N34" s="111"/>
      <c r="O34" s="61"/>
      <c r="P34" s="61"/>
    </row>
    <row r="35" spans="1:16" ht="51" customHeight="1" thickBot="1" x14ac:dyDescent="0.3">
      <c r="A35" s="10"/>
      <c r="B35" s="10"/>
      <c r="C35" s="10"/>
      <c r="D35" s="63"/>
      <c r="E35" s="62"/>
      <c r="F35" s="62"/>
      <c r="G35" s="63"/>
      <c r="H35" s="63"/>
      <c r="I35" s="10"/>
      <c r="J35" s="10"/>
      <c r="K35" s="62"/>
      <c r="L35" s="62"/>
      <c r="M35" s="63"/>
      <c r="N35" s="63"/>
      <c r="O35" s="62"/>
    </row>
    <row r="36" spans="1:16" ht="21.75" customHeight="1" x14ac:dyDescent="0.3">
      <c r="A36" s="10"/>
      <c r="B36" s="1"/>
      <c r="C36" s="6"/>
      <c r="D36" s="100" t="s">
        <v>16</v>
      </c>
      <c r="E36" s="100"/>
      <c r="F36" s="100"/>
      <c r="G36" s="100"/>
      <c r="H36" s="100"/>
      <c r="I36" s="14"/>
      <c r="J36" s="14"/>
      <c r="K36" s="100" t="s">
        <v>17</v>
      </c>
      <c r="L36" s="100"/>
      <c r="M36" s="100"/>
      <c r="N36" s="100"/>
      <c r="O36" s="100"/>
    </row>
  </sheetData>
  <mergeCells count="43">
    <mergeCell ref="B2:C2"/>
    <mergeCell ref="D2:G2"/>
    <mergeCell ref="J2:L2"/>
    <mergeCell ref="N2:O2"/>
    <mergeCell ref="B4:C4"/>
    <mergeCell ref="N27:Q27"/>
    <mergeCell ref="N11:Q11"/>
    <mergeCell ref="N26:Q26"/>
    <mergeCell ref="N15:Q15"/>
    <mergeCell ref="N16:Q16"/>
    <mergeCell ref="N22:Q22"/>
    <mergeCell ref="N23:Q23"/>
    <mergeCell ref="N17:Q17"/>
    <mergeCell ref="N24:Q24"/>
    <mergeCell ref="N20:Q20"/>
    <mergeCell ref="N21:Q21"/>
    <mergeCell ref="N25:Q25"/>
    <mergeCell ref="N19:Q19"/>
    <mergeCell ref="N14:Q14"/>
    <mergeCell ref="N12:Q12"/>
    <mergeCell ref="N13:Q13"/>
    <mergeCell ref="B19:C19"/>
    <mergeCell ref="C5:D5"/>
    <mergeCell ref="F5:H5"/>
    <mergeCell ref="I5:J5"/>
    <mergeCell ref="B11:C11"/>
    <mergeCell ref="G10:M10"/>
    <mergeCell ref="C6:D6"/>
    <mergeCell ref="C7:D7"/>
    <mergeCell ref="F7:H7"/>
    <mergeCell ref="I7:J7"/>
    <mergeCell ref="L6:N6"/>
    <mergeCell ref="F6:H6"/>
    <mergeCell ref="I6:J6"/>
    <mergeCell ref="L5:N5"/>
    <mergeCell ref="N10:Q10"/>
    <mergeCell ref="N31:Q31"/>
    <mergeCell ref="E34:N34"/>
    <mergeCell ref="D36:H36"/>
    <mergeCell ref="K36:O36"/>
    <mergeCell ref="B29:C29"/>
    <mergeCell ref="N29:Q29"/>
    <mergeCell ref="N30:Q30"/>
  </mergeCells>
  <pageMargins left="0.5" right="0.5" top="0.5" bottom="0.5" header="0.3" footer="0.3"/>
  <pageSetup scale="53" orientation="portrait" r:id="rId1"/>
  <headerFooter alignWithMargins="0">
    <oddHeader>&amp;CSemi-Monthly Timesheet FLSA Exempt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46082</v>
      </c>
      <c r="J5" s="112"/>
      <c r="K5" s="3"/>
      <c r="L5" s="102" t="s">
        <v>13</v>
      </c>
      <c r="M5" s="102"/>
      <c r="N5" s="102"/>
      <c r="O5" s="65"/>
    </row>
    <row r="6" spans="1:17" ht="21" customHeight="1" thickBot="1" x14ac:dyDescent="0.35">
      <c r="A6" s="11"/>
      <c r="B6" s="17" t="s">
        <v>3</v>
      </c>
      <c r="C6" s="103"/>
      <c r="D6" s="103"/>
      <c r="E6" s="5"/>
      <c r="F6" s="102" t="s">
        <v>2</v>
      </c>
      <c r="G6" s="102"/>
      <c r="H6" s="102"/>
      <c r="I6" s="104">
        <f>C32</f>
        <v>46096</v>
      </c>
      <c r="J6" s="104"/>
      <c r="K6" s="3"/>
      <c r="L6" s="102" t="s">
        <v>12</v>
      </c>
      <c r="M6" s="102"/>
      <c r="N6" s="102"/>
      <c r="O6" s="66"/>
    </row>
    <row r="7" spans="1:17" ht="21" customHeight="1" thickBot="1" x14ac:dyDescent="0.35">
      <c r="A7" s="11"/>
      <c r="B7" s="17" t="s">
        <v>3</v>
      </c>
      <c r="C7" s="103"/>
      <c r="D7" s="103"/>
      <c r="E7" s="5"/>
      <c r="F7" s="105" t="s">
        <v>11</v>
      </c>
      <c r="G7" s="105"/>
      <c r="H7" s="105"/>
      <c r="I7" s="106">
        <v>46113</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2"/>
      <c r="O11" s="92"/>
      <c r="P11" s="92"/>
      <c r="Q11" s="92"/>
    </row>
    <row r="12" spans="1:17" s="23" customFormat="1" ht="45" customHeight="1" x14ac:dyDescent="0.3">
      <c r="A12" s="21"/>
      <c r="B12" s="60" t="str">
        <f>TEXT(C12,"ddd")</f>
        <v>Sun</v>
      </c>
      <c r="C12" s="36">
        <v>46082</v>
      </c>
      <c r="D12" s="37">
        <f>IF(B12="thu",6,IF(B12="fri",7,IF(B12="sat",1,IF(B12="sun",2,IF(B12="mon",3,IF(B12="tue",4,IF(B12="wed",5,y)))))))</f>
        <v>2</v>
      </c>
      <c r="E12" s="38"/>
      <c r="F12" s="39"/>
      <c r="G12" s="38"/>
      <c r="H12" s="38"/>
      <c r="I12" s="38"/>
      <c r="J12" s="38"/>
      <c r="K12" s="38"/>
      <c r="L12" s="38"/>
      <c r="M12" s="38"/>
      <c r="N12" s="97"/>
      <c r="O12" s="98"/>
      <c r="P12" s="98"/>
      <c r="Q12" s="99"/>
    </row>
    <row r="13" spans="1:17" s="23" customFormat="1" ht="45" customHeight="1" x14ac:dyDescent="0.3">
      <c r="A13" s="21"/>
      <c r="B13" s="67" t="str">
        <f t="shared" ref="B13:B17" si="0">TEXT(C13,"ddd")</f>
        <v>Mon</v>
      </c>
      <c r="C13" s="68">
        <f>C12+1</f>
        <v>46083</v>
      </c>
      <c r="D13" s="69">
        <f>IF(B13="thu",6,IF(B13="fri",7,IF(B13="sat",1,IF(B13="sun",2,IF(B13="mon",3,IF(B13="tue",4,IF(B13="wed",5,y)))))))</f>
        <v>3</v>
      </c>
      <c r="E13" s="40"/>
      <c r="F13" s="21"/>
      <c r="G13" s="51"/>
      <c r="H13" s="51"/>
      <c r="I13" s="51"/>
      <c r="J13" s="51"/>
      <c r="K13" s="51"/>
      <c r="L13" s="51"/>
      <c r="M13" s="51"/>
      <c r="N13" s="97"/>
      <c r="O13" s="98"/>
      <c r="P13" s="98"/>
      <c r="Q13" s="99"/>
    </row>
    <row r="14" spans="1:17" s="23" customFormat="1" ht="45" customHeight="1" x14ac:dyDescent="0.3">
      <c r="A14" s="21"/>
      <c r="B14" s="60" t="str">
        <f t="shared" si="0"/>
        <v>Tue</v>
      </c>
      <c r="C14" s="36">
        <f t="shared" ref="C14:C17" si="1">C13+1</f>
        <v>46084</v>
      </c>
      <c r="D14" s="37">
        <f>IF(B14="thu",6,IF(B14="fri",7,IF(B14="sat",1,IF(B14="sun",2,IF(B14="mon",3,IF(B14="tue",4,IF(B14="wed",5,y)))))))</f>
        <v>4</v>
      </c>
      <c r="E14" s="38"/>
      <c r="F14" s="31"/>
      <c r="G14" s="38"/>
      <c r="H14" s="38"/>
      <c r="I14" s="38"/>
      <c r="J14" s="38"/>
      <c r="K14" s="38"/>
      <c r="L14" s="38"/>
      <c r="M14" s="38"/>
      <c r="N14" s="97"/>
      <c r="O14" s="98"/>
      <c r="P14" s="98"/>
      <c r="Q14" s="99"/>
    </row>
    <row r="15" spans="1:17" s="23" customFormat="1" ht="45" customHeight="1" x14ac:dyDescent="0.3">
      <c r="A15" s="21"/>
      <c r="B15" s="60" t="str">
        <f t="shared" si="0"/>
        <v>Wed</v>
      </c>
      <c r="C15" s="36">
        <f t="shared" si="1"/>
        <v>46085</v>
      </c>
      <c r="D15" s="37">
        <f>IF(B15="thu",6,IF(B15="fri",7,IF(B15="sat",1,IF(B15="sun",2,IF(B15="mon",3,IF(B15="tue",4,IF(B15="wed",5,y)))))))</f>
        <v>5</v>
      </c>
      <c r="E15" s="38"/>
      <c r="F15" s="31"/>
      <c r="G15" s="38"/>
      <c r="H15" s="38"/>
      <c r="I15" s="38"/>
      <c r="J15" s="38"/>
      <c r="K15" s="38"/>
      <c r="L15" s="38"/>
      <c r="M15" s="38"/>
      <c r="N15" s="97"/>
      <c r="O15" s="98"/>
      <c r="P15" s="98"/>
      <c r="Q15" s="99"/>
    </row>
    <row r="16" spans="1:17" s="23" customFormat="1" ht="45" customHeight="1" x14ac:dyDescent="0.3">
      <c r="A16" s="21"/>
      <c r="B16" s="60" t="str">
        <f t="shared" si="0"/>
        <v>Thu</v>
      </c>
      <c r="C16" s="36">
        <f t="shared" si="1"/>
        <v>46086</v>
      </c>
      <c r="D16" s="37">
        <f>IF(B16="thu",6,IF(B16="fri",7,IF(B16="sat",1,IF(B16="sun",2,IF(B16="mon",3,IF(B16="tue",4,IF(B16="wed",5,y)))))))</f>
        <v>6</v>
      </c>
      <c r="E16" s="38"/>
      <c r="F16" s="31"/>
      <c r="G16" s="38"/>
      <c r="H16" s="38"/>
      <c r="I16" s="38"/>
      <c r="J16" s="38"/>
      <c r="K16" s="38"/>
      <c r="L16" s="38"/>
      <c r="M16" s="38"/>
      <c r="N16" s="97"/>
      <c r="O16" s="98"/>
      <c r="P16" s="98"/>
      <c r="Q16" s="99"/>
    </row>
    <row r="17" spans="1:17" s="23" customFormat="1" ht="45" customHeight="1" thickBot="1" x14ac:dyDescent="0.35">
      <c r="A17" s="21"/>
      <c r="B17" s="60" t="str">
        <f t="shared" si="0"/>
        <v>Fri</v>
      </c>
      <c r="C17" s="36">
        <f t="shared" si="1"/>
        <v>46087</v>
      </c>
      <c r="D17" s="37">
        <f>IF(B17="thu",6,IF(B17="fri",7,IF(B17="sat",1,IF(B17="sun",2,IF(B17="mon",3,IF(B17="tue",4,IF(B17="wed",5,y)))))))</f>
        <v>7</v>
      </c>
      <c r="E17" s="38"/>
      <c r="F17" s="31"/>
      <c r="G17" s="38"/>
      <c r="H17" s="38"/>
      <c r="I17" s="38"/>
      <c r="J17" s="38"/>
      <c r="K17" s="38"/>
      <c r="L17" s="38"/>
      <c r="M17" s="38"/>
      <c r="N17" s="116"/>
      <c r="O17" s="117"/>
      <c r="P17" s="117"/>
      <c r="Q17" s="118"/>
    </row>
    <row r="18" spans="1:17" s="23" customFormat="1" ht="45" customHeight="1" thickBot="1" x14ac:dyDescent="0.35">
      <c r="A18" s="21"/>
      <c r="B18" s="46"/>
      <c r="C18" s="47" t="s">
        <v>10</v>
      </c>
      <c r="D18" s="48"/>
      <c r="E18" s="56"/>
      <c r="F18" s="31"/>
      <c r="G18" s="49"/>
      <c r="H18" s="49"/>
      <c r="I18" s="49"/>
      <c r="J18" s="49"/>
      <c r="K18" s="49"/>
      <c r="L18" s="49"/>
      <c r="M18" s="49"/>
      <c r="N18" s="94"/>
      <c r="O18" s="95"/>
      <c r="P18" s="95"/>
      <c r="Q18" s="96"/>
    </row>
    <row r="19" spans="1:17" s="23" customFormat="1" ht="16.5" customHeight="1" x14ac:dyDescent="0.3">
      <c r="A19" s="21"/>
      <c r="B19" s="29"/>
      <c r="C19" s="32"/>
      <c r="D19" s="30"/>
      <c r="E19" s="31"/>
      <c r="F19" s="31"/>
      <c r="G19" s="72"/>
      <c r="H19" s="72"/>
      <c r="I19" s="72"/>
      <c r="J19" s="72"/>
      <c r="K19" s="72"/>
      <c r="L19" s="72"/>
      <c r="M19" s="72"/>
      <c r="N19" s="79"/>
      <c r="O19" s="79"/>
      <c r="P19" s="79"/>
      <c r="Q19" s="79"/>
    </row>
    <row r="20" spans="1:17" s="23" customFormat="1" ht="51" customHeight="1" x14ac:dyDescent="0.3">
      <c r="A20" s="21"/>
      <c r="B20" s="107" t="s">
        <v>0</v>
      </c>
      <c r="C20" s="108"/>
      <c r="D20" s="35" t="s">
        <v>5</v>
      </c>
      <c r="E20" s="35" t="s">
        <v>19</v>
      </c>
      <c r="F20" s="22"/>
      <c r="G20" s="70" t="s">
        <v>20</v>
      </c>
      <c r="H20" s="70" t="s">
        <v>21</v>
      </c>
      <c r="I20" s="70" t="s">
        <v>6</v>
      </c>
      <c r="J20" s="70" t="s">
        <v>22</v>
      </c>
      <c r="K20" s="70" t="s">
        <v>7</v>
      </c>
      <c r="L20" s="70" t="s">
        <v>8</v>
      </c>
      <c r="M20" s="70" t="s">
        <v>23</v>
      </c>
      <c r="N20" s="119"/>
      <c r="O20" s="119"/>
      <c r="P20" s="119"/>
      <c r="Q20" s="119"/>
    </row>
    <row r="21" spans="1:17" s="23" customFormat="1" ht="45" customHeight="1" x14ac:dyDescent="0.3">
      <c r="A21" s="21"/>
      <c r="B21" s="60" t="str">
        <f>TEXT(C21,"ddd")</f>
        <v>Sat</v>
      </c>
      <c r="C21" s="36">
        <f>C17+1</f>
        <v>46088</v>
      </c>
      <c r="D21" s="37">
        <f>IF(B21="thu",6,IF(B21="fri",7,IF(B21="sat",1,IF(B21="sun",2,IF(B21="mon",3,IF(B21="tue",4,IF(B21="wed",5,y)))))))</f>
        <v>1</v>
      </c>
      <c r="E21" s="40"/>
      <c r="F21" s="39"/>
      <c r="G21" s="38"/>
      <c r="H21" s="38"/>
      <c r="I21" s="38"/>
      <c r="J21" s="38"/>
      <c r="K21" s="38"/>
      <c r="L21" s="38"/>
      <c r="M21" s="38"/>
      <c r="N21" s="97"/>
      <c r="O21" s="98"/>
      <c r="P21" s="98"/>
      <c r="Q21" s="99"/>
    </row>
    <row r="22" spans="1:17" s="23" customFormat="1" ht="45" customHeight="1" x14ac:dyDescent="0.3">
      <c r="A22" s="21"/>
      <c r="B22" s="67" t="str">
        <f>TEXT(C22,"ddd")</f>
        <v>Sun</v>
      </c>
      <c r="C22" s="68">
        <f>C21+1</f>
        <v>46089</v>
      </c>
      <c r="D22" s="69">
        <f>IF(B22="thu",6,IF(B22="fri",7,IF(B22="sat",1,IF(B22="sun",2,IF(B22="mon",3,IF(B22="tue",4,IF(B22="wed",5,y)))))))</f>
        <v>2</v>
      </c>
      <c r="E22" s="40"/>
      <c r="F22" s="21"/>
      <c r="G22" s="51"/>
      <c r="H22" s="51"/>
      <c r="I22" s="51"/>
      <c r="J22" s="51"/>
      <c r="K22" s="51"/>
      <c r="L22" s="51"/>
      <c r="M22" s="51"/>
      <c r="N22" s="97"/>
      <c r="O22" s="98"/>
      <c r="P22" s="98"/>
      <c r="Q22" s="99"/>
    </row>
    <row r="23" spans="1:17" s="23" customFormat="1" ht="45" customHeight="1" x14ac:dyDescent="0.3">
      <c r="A23" s="21"/>
      <c r="B23" s="60" t="str">
        <f>TEXT(C23,"ddd")</f>
        <v>Mon</v>
      </c>
      <c r="C23" s="36">
        <f t="shared" ref="C23" si="2">C22+1</f>
        <v>46090</v>
      </c>
      <c r="D23" s="37">
        <f>IF(B23="thu",6,IF(B23="fri",7,IF(B23="sat",1,IF(B23="sun",2,IF(B23="mon",3,IF(B23="tue",4,IF(B23="wed",5,y)))))))</f>
        <v>3</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Tue</v>
      </c>
      <c r="C24" s="36">
        <f>C23+1</f>
        <v>46091</v>
      </c>
      <c r="D24" s="37">
        <f>IF(B24="thu",6,IF(B24="fri",7,IF(B24="sat",1,IF(B24="sun",2,IF(B24="mon",3,IF(B24="tue",4,IF(B24="wed",5,y)))))))</f>
        <v>4</v>
      </c>
      <c r="E24" s="38"/>
      <c r="F24" s="31"/>
      <c r="G24" s="38"/>
      <c r="H24" s="38"/>
      <c r="I24" s="38"/>
      <c r="J24" s="38"/>
      <c r="K24" s="38"/>
      <c r="L24" s="38"/>
      <c r="M24" s="38"/>
      <c r="N24" s="97"/>
      <c r="O24" s="98"/>
      <c r="P24" s="98"/>
      <c r="Q24" s="99"/>
    </row>
    <row r="25" spans="1:17" s="23" customFormat="1" ht="45" customHeight="1" x14ac:dyDescent="0.3">
      <c r="A25" s="21"/>
      <c r="B25" s="60" t="str">
        <f>TEXT(C25,"ddd")</f>
        <v>Wed</v>
      </c>
      <c r="C25" s="36">
        <f>C24+1</f>
        <v>46092</v>
      </c>
      <c r="D25" s="37">
        <f>IF(B25="thu",6,IF(B25="fri",7,IF(B25="sat",1,IF(B25="sun",2,IF(B25="mon",3,IF(B25="tue",4,IF(B25="wed",5,y)))))))</f>
        <v>5</v>
      </c>
      <c r="E25" s="38"/>
      <c r="F25" s="31"/>
      <c r="G25" s="38"/>
      <c r="H25" s="38"/>
      <c r="I25" s="38"/>
      <c r="J25" s="38"/>
      <c r="K25" s="38"/>
      <c r="L25" s="38"/>
      <c r="M25" s="38"/>
      <c r="N25" s="97"/>
      <c r="O25" s="98"/>
      <c r="P25" s="98"/>
      <c r="Q25" s="99"/>
    </row>
    <row r="26" spans="1:17" s="23" customFormat="1" ht="45" customHeight="1" x14ac:dyDescent="0.3">
      <c r="A26" s="21"/>
      <c r="B26" s="60" t="str">
        <f t="shared" ref="B26:B27" si="3">TEXT(C26,"ddd")</f>
        <v>Thu</v>
      </c>
      <c r="C26" s="36">
        <f>C25+1</f>
        <v>46093</v>
      </c>
      <c r="D26" s="37">
        <f t="shared" ref="D26:D27" si="4">IF(B26="thu",6,IF(B26="fri",7,IF(B26="sat",1,IF(B26="sun",2,IF(B26="mon",3,IF(B26="tue",4,IF(B26="wed",5,y)))))))</f>
        <v>6</v>
      </c>
      <c r="E26" s="38"/>
      <c r="F26" s="31"/>
      <c r="G26" s="38"/>
      <c r="H26" s="38"/>
      <c r="I26" s="38"/>
      <c r="J26" s="38"/>
      <c r="K26" s="38"/>
      <c r="L26" s="38"/>
      <c r="M26" s="38"/>
      <c r="N26" s="116"/>
      <c r="O26" s="117"/>
      <c r="P26" s="117"/>
      <c r="Q26" s="118"/>
    </row>
    <row r="27" spans="1:17" s="23" customFormat="1" ht="45" customHeight="1" thickBot="1" x14ac:dyDescent="0.35">
      <c r="A27" s="21"/>
      <c r="B27" s="58" t="str">
        <f t="shared" si="3"/>
        <v>Fri</v>
      </c>
      <c r="C27" s="43">
        <f>C26+1</f>
        <v>46094</v>
      </c>
      <c r="D27" s="41">
        <f t="shared" si="4"/>
        <v>7</v>
      </c>
      <c r="E27" s="38"/>
      <c r="F27" s="31"/>
      <c r="G27" s="42"/>
      <c r="H27" s="42"/>
      <c r="I27" s="42"/>
      <c r="J27" s="42"/>
      <c r="K27" s="42"/>
      <c r="L27" s="42"/>
      <c r="M27" s="42"/>
      <c r="N27" s="97"/>
      <c r="O27" s="98"/>
      <c r="P27" s="98"/>
      <c r="Q27" s="99"/>
    </row>
    <row r="28" spans="1:17" s="23" customFormat="1" ht="45" customHeight="1" thickBot="1" x14ac:dyDescent="0.35">
      <c r="A28" s="21"/>
      <c r="B28" s="46"/>
      <c r="C28" s="47" t="s">
        <v>10</v>
      </c>
      <c r="D28" s="48"/>
      <c r="E28" s="56"/>
      <c r="F28" s="31"/>
      <c r="G28" s="71"/>
      <c r="H28" s="71"/>
      <c r="I28" s="71"/>
      <c r="J28" s="71"/>
      <c r="K28" s="71"/>
      <c r="L28" s="71"/>
      <c r="M28" s="71"/>
      <c r="N28" s="94"/>
      <c r="O28" s="95"/>
      <c r="P28" s="95"/>
      <c r="Q28" s="96"/>
    </row>
    <row r="29" spans="1:17" s="23" customFormat="1" ht="16.5" x14ac:dyDescent="0.3">
      <c r="A29" s="21"/>
      <c r="B29" s="29"/>
      <c r="C29" s="32"/>
      <c r="D29" s="30"/>
      <c r="E29" s="31"/>
      <c r="F29" s="31"/>
      <c r="G29" s="72"/>
      <c r="H29" s="72"/>
      <c r="I29" s="72"/>
      <c r="J29" s="73"/>
      <c r="K29" s="73"/>
      <c r="L29" s="73"/>
      <c r="M29" s="73"/>
      <c r="N29" s="21"/>
      <c r="O29" s="21"/>
      <c r="P29" s="21"/>
    </row>
    <row r="30" spans="1:17" s="23" customFormat="1" ht="51" customHeight="1" x14ac:dyDescent="0.3">
      <c r="A30" s="21"/>
      <c r="B30" s="107" t="s">
        <v>0</v>
      </c>
      <c r="C30" s="108"/>
      <c r="D30" s="35" t="s">
        <v>5</v>
      </c>
      <c r="E30" s="35" t="s">
        <v>19</v>
      </c>
      <c r="F30" s="22"/>
      <c r="G30" s="70" t="s">
        <v>20</v>
      </c>
      <c r="H30" s="70" t="s">
        <v>21</v>
      </c>
      <c r="I30" s="70" t="s">
        <v>6</v>
      </c>
      <c r="J30" s="70" t="s">
        <v>22</v>
      </c>
      <c r="K30" s="70" t="s">
        <v>7</v>
      </c>
      <c r="L30" s="70" t="s">
        <v>8</v>
      </c>
      <c r="M30" s="70" t="s">
        <v>23</v>
      </c>
      <c r="N30" s="92"/>
      <c r="O30" s="92"/>
      <c r="P30" s="92"/>
      <c r="Q30" s="92"/>
    </row>
    <row r="31" spans="1:17" s="23" customFormat="1" ht="51" customHeight="1" x14ac:dyDescent="0.3">
      <c r="A31" s="21"/>
      <c r="B31" s="58" t="str">
        <f t="shared" ref="B31" si="5">TEXT(C31,"ddd")</f>
        <v>Sat</v>
      </c>
      <c r="C31" s="90">
        <f>C27+1</f>
        <v>46095</v>
      </c>
      <c r="D31" s="41">
        <f t="shared" ref="D31" si="6">IF(B31="thu",6,IF(B31="fri",7,IF(B31="sat",1,IF(B31="sun",2,IF(B31="mon",3,IF(B31="tue",4,IF(B31="wed",5,y)))))))</f>
        <v>1</v>
      </c>
      <c r="E31" s="81"/>
      <c r="F31" s="22"/>
      <c r="G31" s="70"/>
      <c r="H31" s="70"/>
      <c r="I31" s="70"/>
      <c r="J31" s="70"/>
      <c r="K31" s="70"/>
      <c r="L31" s="70"/>
      <c r="M31" s="70"/>
      <c r="N31" s="88"/>
      <c r="O31" s="79"/>
      <c r="P31" s="79"/>
      <c r="Q31" s="89"/>
    </row>
    <row r="32" spans="1:17" s="23" customFormat="1" ht="45" customHeight="1" thickBot="1" x14ac:dyDescent="0.35">
      <c r="A32" s="21"/>
      <c r="B32" s="60" t="str">
        <f t="shared" ref="B32" si="7">TEXT(C32,"ddd")</f>
        <v>Sun</v>
      </c>
      <c r="C32" s="36">
        <f>C31+1</f>
        <v>46096</v>
      </c>
      <c r="D32" s="37">
        <f t="shared" ref="D32" si="8">IF(B32="thu",6,IF(B32="fri",7,IF(B32="sat",1,IF(B32="sun",2,IF(B32="mon",3,IF(B32="tue",4,IF(B32="wed",5,y)))))))</f>
        <v>2</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4">
    <mergeCell ref="N2:O2"/>
    <mergeCell ref="L5:N5"/>
    <mergeCell ref="L6:N6"/>
    <mergeCell ref="C6:D6"/>
    <mergeCell ref="F6:H6"/>
    <mergeCell ref="I6:J6"/>
    <mergeCell ref="C5:D5"/>
    <mergeCell ref="F5:H5"/>
    <mergeCell ref="I5:J5"/>
    <mergeCell ref="B4:C4"/>
    <mergeCell ref="B2:C2"/>
    <mergeCell ref="D2:G2"/>
    <mergeCell ref="J2:L2"/>
    <mergeCell ref="F7:H7"/>
    <mergeCell ref="I7:J7"/>
    <mergeCell ref="G10:M10"/>
    <mergeCell ref="N18:Q18"/>
    <mergeCell ref="B30:C30"/>
    <mergeCell ref="N15:Q15"/>
    <mergeCell ref="B11:C11"/>
    <mergeCell ref="N10:Q10"/>
    <mergeCell ref="N13:Q13"/>
    <mergeCell ref="N30:Q30"/>
    <mergeCell ref="N17:Q17"/>
    <mergeCell ref="N11:Q11"/>
    <mergeCell ref="B20:C20"/>
    <mergeCell ref="N20:Q20"/>
    <mergeCell ref="N16:Q16"/>
    <mergeCell ref="C7:D7"/>
    <mergeCell ref="D38:H38"/>
    <mergeCell ref="K38:O38"/>
    <mergeCell ref="N12:Q12"/>
    <mergeCell ref="N22:Q22"/>
    <mergeCell ref="N23:Q23"/>
    <mergeCell ref="N24:Q24"/>
    <mergeCell ref="N25:Q25"/>
    <mergeCell ref="N26:Q26"/>
    <mergeCell ref="N21:Q21"/>
    <mergeCell ref="N28:Q28"/>
    <mergeCell ref="N27:Q27"/>
    <mergeCell ref="N14:Q14"/>
    <mergeCell ref="N33:Q33"/>
    <mergeCell ref="E36:N36"/>
    <mergeCell ref="N32:Q32"/>
  </mergeCells>
  <pageMargins left="0.5" right="0.5" top="0.5" bottom="0.5" header="0.3" footer="0.3"/>
  <pageSetup scale="53" orientation="portrait" r:id="rId1"/>
  <headerFooter alignWithMargins="0">
    <oddHeader>&amp;CSemi-Monthly Timesheet FLSA Exempt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8"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46097</v>
      </c>
      <c r="J5" s="112"/>
      <c r="K5" s="3"/>
      <c r="L5" s="102" t="s">
        <v>13</v>
      </c>
      <c r="M5" s="102"/>
      <c r="N5" s="102"/>
      <c r="O5" s="65"/>
    </row>
    <row r="6" spans="1:17" ht="21" customHeight="1" thickBot="1" x14ac:dyDescent="0.35">
      <c r="A6" s="11"/>
      <c r="B6" s="17" t="s">
        <v>3</v>
      </c>
      <c r="C6" s="103"/>
      <c r="D6" s="103"/>
      <c r="E6" s="5"/>
      <c r="F6" s="102" t="s">
        <v>2</v>
      </c>
      <c r="G6" s="102"/>
      <c r="H6" s="102"/>
      <c r="I6" s="104">
        <f>C33</f>
        <v>46112</v>
      </c>
      <c r="J6" s="104"/>
      <c r="K6" s="3"/>
      <c r="L6" s="102" t="s">
        <v>12</v>
      </c>
      <c r="M6" s="102"/>
      <c r="N6" s="102"/>
      <c r="O6" s="66"/>
    </row>
    <row r="7" spans="1:17" ht="21" customHeight="1" thickBot="1" x14ac:dyDescent="0.35">
      <c r="A7" s="11"/>
      <c r="B7" s="17" t="s">
        <v>3</v>
      </c>
      <c r="C7" s="103"/>
      <c r="D7" s="103"/>
      <c r="E7" s="5"/>
      <c r="F7" s="105" t="s">
        <v>11</v>
      </c>
      <c r="G7" s="105"/>
      <c r="H7" s="105"/>
      <c r="I7" s="106">
        <v>46128</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7"/>
      <c r="O11" s="98"/>
      <c r="P11" s="98"/>
      <c r="Q11" s="99"/>
    </row>
    <row r="12" spans="1:17" s="23" customFormat="1" ht="45" customHeight="1" x14ac:dyDescent="0.3">
      <c r="A12" s="21"/>
      <c r="B12" s="67" t="str">
        <f t="shared" ref="B12:B16" si="0">TEXT(C12,"ddd")</f>
        <v>Mon</v>
      </c>
      <c r="C12" s="68">
        <v>46097</v>
      </c>
      <c r="D12" s="69">
        <f>IF(B12="thu",6,IF(B12="fri",7,IF(B12="sat",1,IF(B12="sun",2,IF(B12="mon",3,IF(B12="tue",4,IF(B12="wed",5,y)))))))</f>
        <v>3</v>
      </c>
      <c r="E12" s="40"/>
      <c r="F12" s="21"/>
      <c r="G12" s="51"/>
      <c r="H12" s="51"/>
      <c r="I12" s="51"/>
      <c r="J12" s="51"/>
      <c r="K12" s="51"/>
      <c r="L12" s="51"/>
      <c r="M12" s="51"/>
      <c r="N12" s="97"/>
      <c r="O12" s="98"/>
      <c r="P12" s="98"/>
      <c r="Q12" s="99"/>
    </row>
    <row r="13" spans="1:17" s="23" customFormat="1" ht="45" customHeight="1" x14ac:dyDescent="0.3">
      <c r="A13" s="21"/>
      <c r="B13" s="60" t="str">
        <f t="shared" si="0"/>
        <v>Tue</v>
      </c>
      <c r="C13" s="36">
        <f t="shared" ref="C13:C16" si="1">C12+1</f>
        <v>46098</v>
      </c>
      <c r="D13" s="37">
        <f>IF(B13="thu",6,IF(B13="fri",7,IF(B13="sat",1,IF(B13="sun",2,IF(B13="mon",3,IF(B13="tue",4,IF(B13="wed",5,y)))))))</f>
        <v>4</v>
      </c>
      <c r="E13" s="38"/>
      <c r="F13" s="31"/>
      <c r="G13" s="38"/>
      <c r="H13" s="38"/>
      <c r="I13" s="38"/>
      <c r="J13" s="38"/>
      <c r="K13" s="38"/>
      <c r="L13" s="38"/>
      <c r="M13" s="38"/>
      <c r="N13" s="97"/>
      <c r="O13" s="98"/>
      <c r="P13" s="98"/>
      <c r="Q13" s="99"/>
    </row>
    <row r="14" spans="1:17" s="23" customFormat="1" ht="45" customHeight="1" x14ac:dyDescent="0.3">
      <c r="A14" s="21"/>
      <c r="B14" s="60" t="str">
        <f t="shared" si="0"/>
        <v>Wed</v>
      </c>
      <c r="C14" s="36">
        <f t="shared" si="1"/>
        <v>46099</v>
      </c>
      <c r="D14" s="37">
        <f>IF(B14="thu",6,IF(B14="fri",7,IF(B14="sat",1,IF(B14="sun",2,IF(B14="mon",3,IF(B14="tue",4,IF(B14="wed",5,y)))))))</f>
        <v>5</v>
      </c>
      <c r="E14" s="38"/>
      <c r="F14" s="31"/>
      <c r="G14" s="38"/>
      <c r="H14" s="38"/>
      <c r="I14" s="38"/>
      <c r="J14" s="38"/>
      <c r="K14" s="38"/>
      <c r="L14" s="38"/>
      <c r="M14" s="38"/>
      <c r="N14" s="97"/>
      <c r="O14" s="98"/>
      <c r="P14" s="98"/>
      <c r="Q14" s="99"/>
    </row>
    <row r="15" spans="1:17" s="23" customFormat="1" ht="45" customHeight="1" x14ac:dyDescent="0.3">
      <c r="A15" s="21"/>
      <c r="B15" s="60" t="str">
        <f t="shared" si="0"/>
        <v>Thu</v>
      </c>
      <c r="C15" s="36">
        <f t="shared" si="1"/>
        <v>46100</v>
      </c>
      <c r="D15" s="37">
        <f>IF(B15="thu",6,IF(B15="fri",7,IF(B15="sat",1,IF(B15="sun",2,IF(B15="mon",3,IF(B15="tue",4,IF(B15="wed",5,y)))))))</f>
        <v>6</v>
      </c>
      <c r="E15" s="38"/>
      <c r="F15" s="31"/>
      <c r="G15" s="38"/>
      <c r="H15" s="38"/>
      <c r="I15" s="38"/>
      <c r="J15" s="38"/>
      <c r="K15" s="38"/>
      <c r="L15" s="38"/>
      <c r="M15" s="38"/>
      <c r="N15" s="97"/>
      <c r="O15" s="98"/>
      <c r="P15" s="98"/>
      <c r="Q15" s="99"/>
    </row>
    <row r="16" spans="1:17" s="23" customFormat="1" ht="45" customHeight="1" thickBot="1" x14ac:dyDescent="0.35">
      <c r="A16" s="21"/>
      <c r="B16" s="60" t="str">
        <f t="shared" si="0"/>
        <v>Fri</v>
      </c>
      <c r="C16" s="36">
        <f t="shared" si="1"/>
        <v>46101</v>
      </c>
      <c r="D16" s="37">
        <f>IF(B16="thu",6,IF(B16="fri",7,IF(B16="sat",1,IF(B16="sun",2,IF(B16="mon",3,IF(B16="tue",4,IF(B16="wed",5,y)))))))</f>
        <v>7</v>
      </c>
      <c r="E16" s="38"/>
      <c r="F16" s="31"/>
      <c r="G16" s="38"/>
      <c r="H16" s="38"/>
      <c r="I16" s="38"/>
      <c r="J16" s="38"/>
      <c r="K16" s="38"/>
      <c r="L16" s="38"/>
      <c r="M16" s="38"/>
      <c r="N16" s="116"/>
      <c r="O16" s="117"/>
      <c r="P16" s="117"/>
      <c r="Q16" s="118"/>
    </row>
    <row r="17" spans="1:17" s="23" customFormat="1" ht="45" customHeight="1" thickBot="1" x14ac:dyDescent="0.35">
      <c r="A17" s="21"/>
      <c r="B17" s="46"/>
      <c r="C17" s="47" t="s">
        <v>10</v>
      </c>
      <c r="D17" s="48"/>
      <c r="E17" s="56"/>
      <c r="F17" s="31"/>
      <c r="G17" s="49"/>
      <c r="H17" s="49"/>
      <c r="I17" s="49"/>
      <c r="J17" s="49"/>
      <c r="K17" s="49"/>
      <c r="L17" s="49"/>
      <c r="M17" s="49"/>
      <c r="N17" s="94"/>
      <c r="O17" s="95"/>
      <c r="P17" s="95"/>
      <c r="Q17" s="96"/>
    </row>
    <row r="18" spans="1:17" s="23" customFormat="1" ht="16.5" x14ac:dyDescent="0.3">
      <c r="A18" s="21"/>
      <c r="B18" s="29"/>
      <c r="C18" s="32"/>
      <c r="D18" s="30"/>
      <c r="E18" s="31"/>
      <c r="F18" s="31"/>
      <c r="G18" s="72"/>
      <c r="H18" s="72"/>
      <c r="I18" s="72"/>
      <c r="J18" s="73"/>
      <c r="K18" s="73"/>
      <c r="L18" s="73"/>
      <c r="M18" s="73"/>
      <c r="N18" s="21"/>
      <c r="O18" s="21"/>
      <c r="P18" s="21"/>
    </row>
    <row r="19" spans="1:17" s="23" customFormat="1" ht="51" customHeight="1" x14ac:dyDescent="0.3">
      <c r="A19" s="21"/>
      <c r="B19" s="107" t="s">
        <v>0</v>
      </c>
      <c r="C19" s="108"/>
      <c r="D19" s="35" t="s">
        <v>5</v>
      </c>
      <c r="E19" s="35" t="s">
        <v>19</v>
      </c>
      <c r="F19" s="22"/>
      <c r="G19" s="70" t="s">
        <v>20</v>
      </c>
      <c r="H19" s="70" t="s">
        <v>21</v>
      </c>
      <c r="I19" s="70" t="s">
        <v>6</v>
      </c>
      <c r="J19" s="70" t="s">
        <v>22</v>
      </c>
      <c r="K19" s="70" t="s">
        <v>7</v>
      </c>
      <c r="L19" s="70" t="s">
        <v>8</v>
      </c>
      <c r="M19" s="70" t="s">
        <v>23</v>
      </c>
      <c r="N19" s="97"/>
      <c r="O19" s="98"/>
      <c r="P19" s="98"/>
      <c r="Q19" s="99"/>
    </row>
    <row r="20" spans="1:17" s="23" customFormat="1" ht="45" customHeight="1" x14ac:dyDescent="0.3">
      <c r="A20" s="21"/>
      <c r="B20" s="60" t="str">
        <f>TEXT(C20,"ddd")</f>
        <v>Sat</v>
      </c>
      <c r="C20" s="36">
        <f>C16+1</f>
        <v>46102</v>
      </c>
      <c r="D20" s="37">
        <f>IF(B20="thu",6,IF(B20="fri",7,IF(B20="sat",1,IF(B20="sun",2,IF(B20="mon",3,IF(B20="tue",4,IF(B20="wed",5,y)))))))</f>
        <v>1</v>
      </c>
      <c r="E20" s="40"/>
      <c r="F20" s="39"/>
      <c r="G20" s="38"/>
      <c r="H20" s="38"/>
      <c r="I20" s="38"/>
      <c r="J20" s="38"/>
      <c r="K20" s="38"/>
      <c r="L20" s="38"/>
      <c r="M20" s="38"/>
      <c r="N20" s="97"/>
      <c r="O20" s="98"/>
      <c r="P20" s="98"/>
      <c r="Q20" s="99"/>
    </row>
    <row r="21" spans="1:17" s="23" customFormat="1" ht="45" customHeight="1" x14ac:dyDescent="0.3">
      <c r="A21" s="21"/>
      <c r="B21" s="67" t="str">
        <f t="shared" ref="B21:B22" si="2">TEXT(C21,"ddd")</f>
        <v>Sun</v>
      </c>
      <c r="C21" s="68">
        <f>C20+1</f>
        <v>46103</v>
      </c>
      <c r="D21" s="69">
        <f t="shared" ref="D21:D22" si="3">IF(B21="thu",6,IF(B21="fri",7,IF(B21="sat",1,IF(B21="sun",2,IF(B21="mon",3,IF(B21="tue",4,IF(B21="wed",5,y)))))))</f>
        <v>2</v>
      </c>
      <c r="E21" s="40"/>
      <c r="F21" s="21"/>
      <c r="G21" s="51"/>
      <c r="H21" s="51"/>
      <c r="I21" s="51"/>
      <c r="J21" s="51"/>
      <c r="K21" s="51"/>
      <c r="L21" s="51"/>
      <c r="M21" s="51"/>
      <c r="N21" s="97"/>
      <c r="O21" s="98"/>
      <c r="P21" s="98"/>
      <c r="Q21" s="99"/>
    </row>
    <row r="22" spans="1:17" s="23" customFormat="1" ht="45" customHeight="1" x14ac:dyDescent="0.3">
      <c r="A22" s="21"/>
      <c r="B22" s="60" t="str">
        <f t="shared" si="2"/>
        <v>Mon</v>
      </c>
      <c r="C22" s="36">
        <f t="shared" ref="C22" si="4">C21+1</f>
        <v>46104</v>
      </c>
      <c r="D22" s="37">
        <f t="shared" si="3"/>
        <v>3</v>
      </c>
      <c r="E22" s="38"/>
      <c r="F22" s="31"/>
      <c r="G22" s="38"/>
      <c r="H22" s="38"/>
      <c r="I22" s="38"/>
      <c r="J22" s="38"/>
      <c r="K22" s="38"/>
      <c r="L22" s="38"/>
      <c r="M22" s="38"/>
      <c r="N22" s="97"/>
      <c r="O22" s="98"/>
      <c r="P22" s="98"/>
      <c r="Q22" s="99"/>
    </row>
    <row r="23" spans="1:17" s="23" customFormat="1" ht="45" customHeight="1" x14ac:dyDescent="0.3">
      <c r="A23" s="21"/>
      <c r="B23" s="60" t="str">
        <f>TEXT(C23,"ddd")</f>
        <v>Tue</v>
      </c>
      <c r="C23" s="36">
        <f>C22+1</f>
        <v>46105</v>
      </c>
      <c r="D23" s="37">
        <f>IF(B23="thu",6,IF(B23="fri",7,IF(B23="sat",1,IF(B23="sun",2,IF(B23="mon",3,IF(B23="tue",4,IF(B23="wed",5,y)))))))</f>
        <v>4</v>
      </c>
      <c r="E23" s="38" t="s">
        <v>3</v>
      </c>
      <c r="F23" s="31"/>
      <c r="G23" s="38" t="s">
        <v>3</v>
      </c>
      <c r="H23" s="38" t="s">
        <v>3</v>
      </c>
      <c r="I23" s="38" t="s">
        <v>3</v>
      </c>
      <c r="J23" s="38"/>
      <c r="K23" s="38"/>
      <c r="L23" s="38"/>
      <c r="M23" s="38"/>
      <c r="N23" s="97"/>
      <c r="O23" s="98"/>
      <c r="P23" s="98"/>
      <c r="Q23" s="99"/>
    </row>
    <row r="24" spans="1:17" s="23" customFormat="1" ht="45" customHeight="1" x14ac:dyDescent="0.3">
      <c r="A24" s="21"/>
      <c r="B24" s="60" t="str">
        <f>TEXT(C24,"ddd")</f>
        <v>Wed</v>
      </c>
      <c r="C24" s="36">
        <f>C23+1</f>
        <v>46106</v>
      </c>
      <c r="D24" s="37">
        <f>IF(B24="thu",6,IF(B24="fri",7,IF(B24="sat",1,IF(B24="sun",2,IF(B24="mon",3,IF(B24="tue",4,IF(B24="wed",5,y)))))))</f>
        <v>5</v>
      </c>
      <c r="E24" s="38"/>
      <c r="F24" s="31"/>
      <c r="G24" s="38"/>
      <c r="H24" s="38"/>
      <c r="I24" s="38"/>
      <c r="J24" s="38"/>
      <c r="K24" s="38"/>
      <c r="L24" s="38"/>
      <c r="M24" s="38"/>
      <c r="N24" s="97"/>
      <c r="O24" s="98"/>
      <c r="P24" s="98"/>
      <c r="Q24" s="99"/>
    </row>
    <row r="25" spans="1:17" s="23" customFormat="1" ht="45" customHeight="1" x14ac:dyDescent="0.3">
      <c r="A25" s="21"/>
      <c r="B25" s="60" t="str">
        <f>TEXT(C25,"ddd")</f>
        <v>Thu</v>
      </c>
      <c r="C25" s="36">
        <f>C24+1</f>
        <v>46107</v>
      </c>
      <c r="D25" s="37">
        <f>IF(B25="thu",6,IF(B25="fri",7,IF(B25="sat",1,IF(B25="sun",2,IF(B25="mon",3,IF(B25="tue",4,IF(B25="wed",5,y)))))))</f>
        <v>6</v>
      </c>
      <c r="E25" s="38"/>
      <c r="F25" s="31"/>
      <c r="G25" s="38"/>
      <c r="H25" s="38"/>
      <c r="I25" s="38"/>
      <c r="J25" s="38"/>
      <c r="K25" s="38"/>
      <c r="L25" s="38"/>
      <c r="M25" s="38"/>
      <c r="N25" s="116"/>
      <c r="O25" s="117"/>
      <c r="P25" s="117"/>
      <c r="Q25" s="118"/>
    </row>
    <row r="26" spans="1:17" s="23" customFormat="1" ht="45" customHeight="1" thickBot="1" x14ac:dyDescent="0.35">
      <c r="A26" s="21"/>
      <c r="B26" s="58" t="str">
        <f>TEXT(C26,"ddd")</f>
        <v>Fri</v>
      </c>
      <c r="C26" s="43">
        <f>C25+1</f>
        <v>46108</v>
      </c>
      <c r="D26" s="41">
        <f>IF(B26="thu",6,IF(B26="fri",7,IF(B26="sat",1,IF(B26="sun",2,IF(B26="mon",3,IF(B26="tue",4,IF(B26="wed",5,y)))))))</f>
        <v>7</v>
      </c>
      <c r="E26" s="38"/>
      <c r="F26" s="31"/>
      <c r="G26" s="42"/>
      <c r="H26" s="42"/>
      <c r="I26" s="42"/>
      <c r="J26" s="42"/>
      <c r="K26" s="42"/>
      <c r="L26" s="42"/>
      <c r="M26" s="42"/>
      <c r="N26" s="97"/>
      <c r="O26" s="98"/>
      <c r="P26" s="98"/>
      <c r="Q26" s="99"/>
    </row>
    <row r="27" spans="1:17" s="23" customFormat="1" ht="45" customHeight="1" thickBot="1" x14ac:dyDescent="0.35">
      <c r="A27" s="21"/>
      <c r="B27" s="46"/>
      <c r="C27" s="47" t="s">
        <v>10</v>
      </c>
      <c r="D27" s="48"/>
      <c r="E27" s="56"/>
      <c r="F27" s="31"/>
      <c r="G27" s="49"/>
      <c r="H27" s="49"/>
      <c r="I27" s="49"/>
      <c r="J27" s="49"/>
      <c r="K27" s="49"/>
      <c r="L27" s="49"/>
      <c r="M27" s="49"/>
      <c r="N27" s="94"/>
      <c r="O27" s="95"/>
      <c r="P27" s="95"/>
      <c r="Q27" s="96"/>
    </row>
    <row r="28" spans="1:17" s="23" customFormat="1" ht="16.5" x14ac:dyDescent="0.3">
      <c r="A28" s="21"/>
      <c r="B28" s="29"/>
      <c r="C28" s="32"/>
      <c r="D28" s="30"/>
      <c r="E28" s="31"/>
      <c r="F28" s="31"/>
      <c r="G28" s="72"/>
      <c r="H28" s="72"/>
      <c r="I28" s="72"/>
      <c r="J28" s="73"/>
      <c r="K28" s="73"/>
      <c r="L28" s="73"/>
      <c r="M28" s="73"/>
      <c r="N28" s="21"/>
      <c r="O28" s="21"/>
      <c r="P28" s="21"/>
    </row>
    <row r="29" spans="1:17" s="23" customFormat="1" ht="51" customHeight="1" x14ac:dyDescent="0.3">
      <c r="A29" s="21"/>
      <c r="B29" s="107" t="s">
        <v>0</v>
      </c>
      <c r="C29" s="108"/>
      <c r="D29" s="35" t="s">
        <v>5</v>
      </c>
      <c r="E29" s="35" t="s">
        <v>19</v>
      </c>
      <c r="F29" s="22"/>
      <c r="G29" s="70" t="s">
        <v>20</v>
      </c>
      <c r="H29" s="70" t="s">
        <v>21</v>
      </c>
      <c r="I29" s="70" t="s">
        <v>6</v>
      </c>
      <c r="J29" s="70" t="s">
        <v>22</v>
      </c>
      <c r="K29" s="70" t="s">
        <v>7</v>
      </c>
      <c r="L29" s="70" t="s">
        <v>8</v>
      </c>
      <c r="M29" s="70" t="s">
        <v>23</v>
      </c>
      <c r="N29" s="97"/>
      <c r="O29" s="98"/>
      <c r="P29" s="98"/>
      <c r="Q29" s="99"/>
    </row>
    <row r="30" spans="1:17" s="23" customFormat="1" ht="45" customHeight="1" x14ac:dyDescent="0.3">
      <c r="A30" s="21"/>
      <c r="B30" s="60" t="str">
        <f>TEXT(C30,"ddd")</f>
        <v>Sat</v>
      </c>
      <c r="C30" s="36">
        <f>C26+1</f>
        <v>46109</v>
      </c>
      <c r="D30" s="37">
        <f>IF(B30="thu",6,IF(B30="fri",7,IF(B30="sat",1,IF(B30="sun",2,IF(B30="mon",3,IF(B30="tue",4,IF(B30="wed",5,y)))))))</f>
        <v>1</v>
      </c>
      <c r="E30" s="40"/>
      <c r="F30" s="39"/>
      <c r="G30" s="38"/>
      <c r="H30" s="38"/>
      <c r="I30" s="38"/>
      <c r="J30" s="38"/>
      <c r="K30" s="38"/>
      <c r="L30" s="38"/>
      <c r="M30" s="38"/>
      <c r="N30" s="97"/>
      <c r="O30" s="98"/>
      <c r="P30" s="98"/>
      <c r="Q30" s="99"/>
    </row>
    <row r="31" spans="1:17" s="23" customFormat="1" ht="45" customHeight="1" x14ac:dyDescent="0.3">
      <c r="A31" s="21"/>
      <c r="B31" s="58" t="str">
        <f t="shared" ref="B31:B33" si="5">TEXT(C31,"ddd")</f>
        <v>Sun</v>
      </c>
      <c r="C31" s="43">
        <f>C30+1</f>
        <v>46110</v>
      </c>
      <c r="D31" s="41">
        <f>IF(B31="thu",6,IF(B31="fri",7,IF(B31="sat",1,IF(B31="sun",2,IF(B31="mon",3,IF(B31="tue",4,IF(B31="wed",5,y)))))))</f>
        <v>2</v>
      </c>
      <c r="E31" s="38"/>
      <c r="F31" s="31"/>
      <c r="G31" s="42"/>
      <c r="H31" s="42"/>
      <c r="I31" s="42"/>
      <c r="J31" s="42"/>
      <c r="K31" s="42"/>
      <c r="L31" s="42"/>
      <c r="M31" s="42"/>
      <c r="N31" s="97"/>
      <c r="O31" s="98"/>
      <c r="P31" s="98"/>
      <c r="Q31" s="99"/>
    </row>
    <row r="32" spans="1:17" s="23" customFormat="1" ht="45" customHeight="1" x14ac:dyDescent="0.3">
      <c r="A32" s="21"/>
      <c r="B32" s="60" t="str">
        <f t="shared" ref="B32" si="6">TEXT(C32,"ddd")</f>
        <v>Mon</v>
      </c>
      <c r="C32" s="36">
        <f>C31+1</f>
        <v>46111</v>
      </c>
      <c r="D32" s="37">
        <f>IF(B32="thu",6,IF(B32="fri",7,IF(B32="sat",1,IF(B32="sun",2,IF(B32="mon",3,IF(B32="tue",4,IF(B32="wed",5,y)))))))</f>
        <v>3</v>
      </c>
      <c r="E32" s="40"/>
      <c r="F32" s="39"/>
      <c r="G32" s="38"/>
      <c r="H32" s="38"/>
      <c r="I32" s="38"/>
      <c r="J32" s="38"/>
      <c r="K32" s="38"/>
      <c r="L32" s="38"/>
      <c r="M32" s="38"/>
      <c r="N32" s="97"/>
      <c r="O32" s="98"/>
      <c r="P32" s="98"/>
      <c r="Q32" s="99"/>
    </row>
    <row r="33" spans="1:17" s="23" customFormat="1" ht="45" customHeight="1" thickBot="1" x14ac:dyDescent="0.35">
      <c r="A33" s="21"/>
      <c r="B33" s="60" t="str">
        <f t="shared" si="5"/>
        <v>Tue</v>
      </c>
      <c r="C33" s="36">
        <f>C32+1</f>
        <v>46112</v>
      </c>
      <c r="D33" s="37">
        <f>IF(B33="thu",6,IF(B33="fri",7,IF(B33="sat",1,IF(B33="sun",2,IF(B33="mon",3,IF(B33="tue",4,IF(B33="wed",5,y)))))))</f>
        <v>4</v>
      </c>
      <c r="E33" s="40"/>
      <c r="F33" s="39"/>
      <c r="G33" s="38"/>
      <c r="H33" s="38"/>
      <c r="I33" s="38"/>
      <c r="J33" s="38"/>
      <c r="K33" s="38"/>
      <c r="L33" s="38"/>
      <c r="M33" s="38"/>
      <c r="N33" s="97"/>
      <c r="O33" s="98"/>
      <c r="P33" s="98"/>
      <c r="Q33" s="99"/>
    </row>
    <row r="34" spans="1:17" s="23" customFormat="1" ht="45" customHeight="1" thickBot="1" x14ac:dyDescent="0.35">
      <c r="A34" s="21"/>
      <c r="B34" s="46"/>
      <c r="C34" s="47" t="s">
        <v>10</v>
      </c>
      <c r="D34" s="48"/>
      <c r="E34" s="56"/>
      <c r="F34" s="31"/>
      <c r="G34" s="49"/>
      <c r="H34" s="49"/>
      <c r="I34" s="49"/>
      <c r="J34" s="49"/>
      <c r="K34" s="49"/>
      <c r="L34" s="49"/>
      <c r="M34" s="49"/>
      <c r="N34" s="94"/>
      <c r="O34" s="95"/>
      <c r="P34" s="95"/>
      <c r="Q34" s="96"/>
    </row>
    <row r="35" spans="1:17" s="23" customFormat="1" ht="16.5" customHeight="1" thickBot="1" x14ac:dyDescent="0.35">
      <c r="A35" s="21"/>
      <c r="B35" s="29"/>
      <c r="C35" s="32"/>
      <c r="D35" s="30"/>
      <c r="E35" s="31"/>
      <c r="F35" s="31"/>
      <c r="G35" s="31"/>
      <c r="H35" s="31"/>
      <c r="I35" s="31"/>
      <c r="J35" s="31"/>
      <c r="K35" s="31"/>
      <c r="L35" s="31"/>
      <c r="M35" s="31"/>
      <c r="N35" s="74"/>
      <c r="O35" s="74"/>
      <c r="P35" s="74"/>
    </row>
    <row r="36" spans="1:17" s="23" customFormat="1" ht="45" customHeight="1" thickBot="1" x14ac:dyDescent="0.35">
      <c r="A36" s="21"/>
      <c r="B36" s="29"/>
      <c r="C36" s="32" t="s">
        <v>9</v>
      </c>
      <c r="D36" s="56" t="s">
        <v>3</v>
      </c>
      <c r="E36" s="31"/>
    </row>
    <row r="37" spans="1:17" s="23" customFormat="1" ht="21" customHeight="1" x14ac:dyDescent="0.3">
      <c r="A37" s="21"/>
      <c r="B37" s="29"/>
      <c r="C37" s="32"/>
      <c r="D37" s="31"/>
      <c r="E37" s="111" t="s">
        <v>25</v>
      </c>
      <c r="F37" s="111"/>
      <c r="G37" s="111"/>
      <c r="H37" s="111"/>
      <c r="I37" s="111"/>
      <c r="J37" s="111"/>
      <c r="K37" s="111"/>
      <c r="L37" s="111"/>
      <c r="M37" s="111"/>
      <c r="N37" s="111"/>
      <c r="O37" s="61"/>
      <c r="P37" s="61"/>
    </row>
    <row r="38" spans="1:17" ht="51" customHeight="1" thickBot="1" x14ac:dyDescent="0.3">
      <c r="A38" s="10"/>
      <c r="B38" s="10"/>
      <c r="C38" s="10"/>
      <c r="D38" s="63"/>
      <c r="E38" s="62"/>
      <c r="F38" s="62"/>
      <c r="G38" s="63"/>
      <c r="H38" s="63"/>
      <c r="I38" s="10"/>
      <c r="J38" s="10"/>
      <c r="K38" s="62"/>
      <c r="L38" s="62"/>
      <c r="M38" s="63"/>
      <c r="N38" s="63"/>
      <c r="O38" s="62"/>
    </row>
    <row r="39" spans="1:17" ht="21.75" customHeight="1" x14ac:dyDescent="0.3">
      <c r="A39" s="10"/>
      <c r="B39" s="1"/>
      <c r="C39" s="6"/>
      <c r="D39" s="100" t="s">
        <v>16</v>
      </c>
      <c r="E39" s="100"/>
      <c r="F39" s="100"/>
      <c r="G39" s="100"/>
      <c r="H39" s="100"/>
      <c r="I39" s="14"/>
      <c r="J39" s="14"/>
      <c r="K39" s="100" t="s">
        <v>17</v>
      </c>
      <c r="L39" s="100"/>
      <c r="M39" s="100"/>
      <c r="N39" s="100"/>
      <c r="O39" s="100"/>
    </row>
    <row r="40" spans="1:17" ht="14.25" x14ac:dyDescent="0.3">
      <c r="A40" s="10"/>
      <c r="B40" s="18"/>
      <c r="C40" s="6"/>
      <c r="D40" s="14"/>
      <c r="E40" s="14"/>
      <c r="F40" s="14"/>
      <c r="G40" s="12"/>
      <c r="H40" s="9"/>
      <c r="I40" s="9"/>
      <c r="J40" s="9"/>
      <c r="K40" s="10"/>
      <c r="L40" s="10"/>
      <c r="M40" s="10"/>
      <c r="N40" s="10"/>
    </row>
    <row r="41" spans="1:17" ht="13.5" x14ac:dyDescent="0.25">
      <c r="A41" s="10"/>
      <c r="B41" s="10"/>
      <c r="C41" s="6"/>
      <c r="D41" s="7"/>
      <c r="E41" s="12"/>
      <c r="F41" s="8"/>
      <c r="G41" s="12"/>
      <c r="H41" s="9"/>
      <c r="I41" s="13"/>
      <c r="L41" s="10"/>
      <c r="M41" s="10"/>
      <c r="N41" s="10"/>
    </row>
  </sheetData>
  <mergeCells count="46">
    <mergeCell ref="N2:O2"/>
    <mergeCell ref="L5:N5"/>
    <mergeCell ref="L6:N6"/>
    <mergeCell ref="C6:D6"/>
    <mergeCell ref="F6:H6"/>
    <mergeCell ref="I6:J6"/>
    <mergeCell ref="C5:D5"/>
    <mergeCell ref="F5:H5"/>
    <mergeCell ref="B4:C4"/>
    <mergeCell ref="B2:C2"/>
    <mergeCell ref="D2:G2"/>
    <mergeCell ref="J2:L2"/>
    <mergeCell ref="N12:Q12"/>
    <mergeCell ref="I5:J5"/>
    <mergeCell ref="N11:Q11"/>
    <mergeCell ref="D39:H39"/>
    <mergeCell ref="K39:O39"/>
    <mergeCell ref="C7:D7"/>
    <mergeCell ref="F7:H7"/>
    <mergeCell ref="I7:J7"/>
    <mergeCell ref="G10:M10"/>
    <mergeCell ref="E37:N37"/>
    <mergeCell ref="B11:C11"/>
    <mergeCell ref="N10:Q10"/>
    <mergeCell ref="B19:C19"/>
    <mergeCell ref="B29:C29"/>
    <mergeCell ref="N13:Q13"/>
    <mergeCell ref="N17:Q17"/>
    <mergeCell ref="N14:Q14"/>
    <mergeCell ref="N15:Q15"/>
    <mergeCell ref="N16:Q16"/>
    <mergeCell ref="N20:Q20"/>
    <mergeCell ref="N26:Q26"/>
    <mergeCell ref="N30:Q30"/>
    <mergeCell ref="N34:Q34"/>
    <mergeCell ref="N33:Q33"/>
    <mergeCell ref="N19:Q19"/>
    <mergeCell ref="N21:Q21"/>
    <mergeCell ref="N22:Q22"/>
    <mergeCell ref="N23:Q23"/>
    <mergeCell ref="N27:Q27"/>
    <mergeCell ref="N29:Q29"/>
    <mergeCell ref="N31:Q31"/>
    <mergeCell ref="N24:Q24"/>
    <mergeCell ref="N25:Q25"/>
    <mergeCell ref="N32:Q32"/>
  </mergeCells>
  <pageMargins left="0.5" right="0.5" top="0.5" bottom="0.5" header="0.3" footer="0.3"/>
  <pageSetup scale="53" orientation="portrait" r:id="rId1"/>
  <headerFooter alignWithMargins="0">
    <oddHeader>&amp;CSemi-Monthly Timesheet FLSA Exempt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0"/>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46113</v>
      </c>
      <c r="J5" s="112"/>
      <c r="K5" s="3"/>
      <c r="L5" s="102" t="s">
        <v>13</v>
      </c>
      <c r="M5" s="102"/>
      <c r="N5" s="102"/>
      <c r="O5" s="65"/>
    </row>
    <row r="6" spans="1:17" ht="21" customHeight="1" thickBot="1" x14ac:dyDescent="0.35">
      <c r="A6" s="11"/>
      <c r="B6" s="17" t="s">
        <v>3</v>
      </c>
      <c r="C6" s="103"/>
      <c r="D6" s="103"/>
      <c r="E6" s="5"/>
      <c r="F6" s="102" t="s">
        <v>2</v>
      </c>
      <c r="G6" s="102"/>
      <c r="H6" s="102"/>
      <c r="I6" s="104">
        <f>+C32</f>
        <v>46127</v>
      </c>
      <c r="J6" s="104"/>
      <c r="K6" s="3"/>
      <c r="L6" s="102" t="s">
        <v>12</v>
      </c>
      <c r="M6" s="102"/>
      <c r="N6" s="102"/>
      <c r="O6" s="66"/>
    </row>
    <row r="7" spans="1:17" ht="21" customHeight="1" thickBot="1" x14ac:dyDescent="0.35">
      <c r="A7" s="11"/>
      <c r="B7" s="17" t="s">
        <v>3</v>
      </c>
      <c r="C7" s="103"/>
      <c r="D7" s="103"/>
      <c r="E7" s="5"/>
      <c r="F7" s="105" t="s">
        <v>11</v>
      </c>
      <c r="G7" s="105"/>
      <c r="H7" s="105"/>
      <c r="I7" s="106">
        <v>46143</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0" t="str">
        <f t="shared" ref="B12:B14" si="0">TEXT(C12,"ddd")</f>
        <v>Wed</v>
      </c>
      <c r="C12" s="36">
        <v>46113</v>
      </c>
      <c r="D12" s="37">
        <f>IF(B12="thu",6,IF(B12="fri",7,IF(B12="sat",1,IF(B12="sun",2,IF(B12="mon",3,IF(B12="tue",4,IF(B12="wed",5,y)))))))</f>
        <v>5</v>
      </c>
      <c r="E12" s="38"/>
      <c r="F12" s="31"/>
      <c r="G12" s="38"/>
      <c r="H12" s="38"/>
      <c r="I12" s="38"/>
      <c r="J12" s="38"/>
      <c r="K12" s="38"/>
      <c r="L12" s="38"/>
      <c r="M12" s="38"/>
      <c r="N12" s="97"/>
      <c r="O12" s="98"/>
      <c r="P12" s="98"/>
      <c r="Q12" s="99"/>
    </row>
    <row r="13" spans="1:17" s="23" customFormat="1" ht="45" customHeight="1" x14ac:dyDescent="0.3">
      <c r="A13" s="21"/>
      <c r="B13" s="60" t="str">
        <f t="shared" si="0"/>
        <v>Thu</v>
      </c>
      <c r="C13" s="36">
        <f t="shared" ref="C13:C14" si="1">C12+1</f>
        <v>46114</v>
      </c>
      <c r="D13" s="37">
        <f>IF(B13="thu",6,IF(B13="fri",7,IF(B13="sat",1,IF(B13="sun",2,IF(B13="mon",3,IF(B13="tue",4,IF(B13="wed",5,y)))))))</f>
        <v>6</v>
      </c>
      <c r="E13" s="38"/>
      <c r="F13" s="31"/>
      <c r="G13" s="38"/>
      <c r="H13" s="38"/>
      <c r="I13" s="38"/>
      <c r="J13" s="38"/>
      <c r="K13" s="38"/>
      <c r="L13" s="38"/>
      <c r="M13" s="38"/>
      <c r="N13" s="97"/>
      <c r="O13" s="98"/>
      <c r="P13" s="98"/>
      <c r="Q13" s="99"/>
    </row>
    <row r="14" spans="1:17" s="23" customFormat="1" ht="45" customHeight="1" thickBot="1" x14ac:dyDescent="0.35">
      <c r="A14" s="21"/>
      <c r="B14" s="60" t="str">
        <f t="shared" si="0"/>
        <v>Fri</v>
      </c>
      <c r="C14" s="36">
        <f t="shared" si="1"/>
        <v>46115</v>
      </c>
      <c r="D14" s="37">
        <f>IF(B14="thu",6,IF(B14="fri",7,IF(B14="sat",1,IF(B14="sun",2,IF(B14="mon",3,IF(B14="tue",4,IF(B14="wed",5,y)))))))</f>
        <v>7</v>
      </c>
      <c r="E14" s="38"/>
      <c r="F14" s="31"/>
      <c r="G14" s="38"/>
      <c r="H14" s="38"/>
      <c r="I14" s="38"/>
      <c r="J14" s="38"/>
      <c r="K14" s="38"/>
      <c r="L14" s="38"/>
      <c r="M14" s="38"/>
      <c r="N14" s="116"/>
      <c r="O14" s="117"/>
      <c r="P14" s="117"/>
      <c r="Q14" s="118"/>
    </row>
    <row r="15" spans="1:17" s="23" customFormat="1" ht="45" customHeight="1" thickBot="1" x14ac:dyDescent="0.35">
      <c r="A15" s="21"/>
      <c r="B15" s="46"/>
      <c r="C15" s="47" t="s">
        <v>10</v>
      </c>
      <c r="D15" s="48"/>
      <c r="E15" s="56"/>
      <c r="F15" s="31"/>
      <c r="G15" s="49"/>
      <c r="H15" s="49"/>
      <c r="I15" s="49"/>
      <c r="J15" s="49"/>
      <c r="K15" s="49"/>
      <c r="L15" s="49"/>
      <c r="M15" s="49"/>
      <c r="N15" s="94"/>
      <c r="O15" s="95"/>
      <c r="P15" s="95"/>
      <c r="Q15" s="96"/>
    </row>
    <row r="16" spans="1:17" s="23" customFormat="1" ht="16.5" x14ac:dyDescent="0.3">
      <c r="A16" s="21"/>
      <c r="B16" s="29"/>
      <c r="C16" s="32"/>
      <c r="D16" s="30"/>
      <c r="E16" s="31"/>
      <c r="F16" s="31"/>
      <c r="G16" s="31"/>
      <c r="H16" s="31"/>
      <c r="I16" s="31"/>
      <c r="J16" s="31"/>
      <c r="K16" s="31"/>
      <c r="L16" s="31"/>
      <c r="M16" s="31"/>
      <c r="N16" s="31"/>
      <c r="O16" s="31"/>
      <c r="P16" s="31"/>
    </row>
    <row r="17" spans="1:17" s="23" customFormat="1" ht="51" customHeight="1" x14ac:dyDescent="0.3">
      <c r="A17" s="21"/>
      <c r="B17" s="109" t="s">
        <v>0</v>
      </c>
      <c r="C17" s="109"/>
      <c r="D17" s="35" t="s">
        <v>5</v>
      </c>
      <c r="E17" s="35" t="s">
        <v>19</v>
      </c>
      <c r="F17" s="55"/>
      <c r="G17" s="44" t="s">
        <v>20</v>
      </c>
      <c r="H17" s="44" t="s">
        <v>21</v>
      </c>
      <c r="I17" s="44" t="s">
        <v>6</v>
      </c>
      <c r="J17" s="44" t="s">
        <v>22</v>
      </c>
      <c r="K17" s="44" t="s">
        <v>7</v>
      </c>
      <c r="L17" s="44" t="s">
        <v>8</v>
      </c>
      <c r="M17" s="44" t="s">
        <v>23</v>
      </c>
      <c r="N17" s="97"/>
      <c r="O17" s="98"/>
      <c r="P17" s="98"/>
      <c r="Q17" s="99"/>
    </row>
    <row r="18" spans="1:17" s="23" customFormat="1" ht="45" customHeight="1" x14ac:dyDescent="0.3">
      <c r="A18" s="21"/>
      <c r="B18" s="60" t="str">
        <f>TEXT(C18,"ddd")</f>
        <v>Sat</v>
      </c>
      <c r="C18" s="36">
        <f>C14+1</f>
        <v>46116</v>
      </c>
      <c r="D18" s="37">
        <f>IF(B18="thu",6,IF(B18="fri",7,IF(B18="sat",1,IF(B18="sun",2,IF(B18="mon",3,IF(B18="tue",4,IF(B18="wed",5,y)))))))</f>
        <v>1</v>
      </c>
      <c r="E18" s="40"/>
      <c r="F18" s="39"/>
      <c r="G18" s="38"/>
      <c r="H18" s="38"/>
      <c r="I18" s="38"/>
      <c r="J18" s="38"/>
      <c r="K18" s="38"/>
      <c r="L18" s="38"/>
      <c r="M18" s="38"/>
      <c r="N18" s="97"/>
      <c r="O18" s="98"/>
      <c r="P18" s="98"/>
      <c r="Q18" s="99"/>
    </row>
    <row r="19" spans="1:17" s="23" customFormat="1" ht="45" customHeight="1" x14ac:dyDescent="0.3">
      <c r="A19" s="21"/>
      <c r="B19" s="67" t="str">
        <f t="shared" ref="B19:B24" si="2">TEXT(C19,"ddd")</f>
        <v>Sun</v>
      </c>
      <c r="C19" s="68">
        <f>C18+1</f>
        <v>46117</v>
      </c>
      <c r="D19" s="69">
        <f>IF(B19="thu",6,IF(B19="fri",7,IF(B19="sat",1,IF(B19="sun",2,IF(B19="mon",3,IF(B19="tue",4,IF(B19="wed",5,y)))))))</f>
        <v>2</v>
      </c>
      <c r="E19" s="40"/>
      <c r="F19" s="21"/>
      <c r="G19" s="51"/>
      <c r="H19" s="51"/>
      <c r="I19" s="51"/>
      <c r="J19" s="51"/>
      <c r="K19" s="51"/>
      <c r="L19" s="51"/>
      <c r="M19" s="51"/>
      <c r="N19" s="97"/>
      <c r="O19" s="98"/>
      <c r="P19" s="98"/>
      <c r="Q19" s="99"/>
    </row>
    <row r="20" spans="1:17" s="23" customFormat="1" ht="45" customHeight="1" x14ac:dyDescent="0.3">
      <c r="A20" s="21"/>
      <c r="B20" s="60" t="str">
        <f t="shared" si="2"/>
        <v>Mon</v>
      </c>
      <c r="C20" s="36">
        <f>C19+1</f>
        <v>46118</v>
      </c>
      <c r="D20" s="37">
        <f>IF(B20="thu",6,IF(B20="fri",7,IF(B20="sat",1,IF(B20="sun",2,IF(B20="mon",3,IF(B20="tue",4,IF(B20="wed",5,y)))))))</f>
        <v>3</v>
      </c>
      <c r="E20" s="38"/>
      <c r="F20" s="31"/>
      <c r="G20" s="38"/>
      <c r="H20" s="38"/>
      <c r="I20" s="38"/>
      <c r="J20" s="38"/>
      <c r="K20" s="38"/>
      <c r="L20" s="38"/>
      <c r="M20" s="38"/>
      <c r="N20" s="97"/>
      <c r="O20" s="98"/>
      <c r="P20" s="98"/>
      <c r="Q20" s="99"/>
    </row>
    <row r="21" spans="1:17" s="23" customFormat="1" ht="45" customHeight="1" x14ac:dyDescent="0.3">
      <c r="A21" s="21"/>
      <c r="B21" s="60" t="str">
        <f t="shared" si="2"/>
        <v>Tue</v>
      </c>
      <c r="C21" s="36">
        <f>C20+1</f>
        <v>46119</v>
      </c>
      <c r="D21" s="37">
        <f>IF(B21="thu",6,IF(B21="fri",7,IF(B21="sat",1,IF(B21="sun",2,IF(B21="mon",3,IF(B21="tue",4,IF(B21="wed",5,y)))))))</f>
        <v>4</v>
      </c>
      <c r="E21" s="38"/>
      <c r="F21" s="31"/>
      <c r="G21" s="38"/>
      <c r="H21" s="38"/>
      <c r="I21" s="38"/>
      <c r="J21" s="38"/>
      <c r="K21" s="38"/>
      <c r="L21" s="38"/>
      <c r="M21" s="38"/>
      <c r="N21" s="97"/>
      <c r="O21" s="98"/>
      <c r="P21" s="98"/>
      <c r="Q21" s="99"/>
    </row>
    <row r="22" spans="1:17" s="23" customFormat="1" ht="45" customHeight="1" x14ac:dyDescent="0.3">
      <c r="A22" s="21"/>
      <c r="B22" s="60" t="str">
        <f t="shared" si="2"/>
        <v>Wed</v>
      </c>
      <c r="C22" s="36">
        <f t="shared" ref="C22:C24" si="3">C21+1</f>
        <v>46120</v>
      </c>
      <c r="D22" s="37">
        <f>IF(B22="thu",6,IF(B22="fri",7,IF(B22="sat",1,IF(B22="sun",2,IF(B22="mon",3,IF(B22="tue",4,IF(B22="wed",5,y)))))))</f>
        <v>5</v>
      </c>
      <c r="E22" s="38"/>
      <c r="F22" s="31"/>
      <c r="G22" s="38"/>
      <c r="H22" s="38"/>
      <c r="I22" s="38"/>
      <c r="J22" s="38"/>
      <c r="K22" s="38"/>
      <c r="L22" s="38"/>
      <c r="M22" s="38"/>
      <c r="N22" s="97"/>
      <c r="O22" s="98"/>
      <c r="P22" s="98"/>
      <c r="Q22" s="99"/>
    </row>
    <row r="23" spans="1:17" s="23" customFormat="1" ht="45" customHeight="1" x14ac:dyDescent="0.3">
      <c r="A23" s="21"/>
      <c r="B23" s="60" t="str">
        <f t="shared" si="2"/>
        <v>Thu</v>
      </c>
      <c r="C23" s="36">
        <f t="shared" si="3"/>
        <v>46121</v>
      </c>
      <c r="D23" s="37">
        <f>IF(B23="thu",6,IF(B23="fri",7,IF(B23="sat",1,IF(B23="sun",2,IF(B23="mon",3,IF(B23="tue",4,IF(B23="wed",5,y)))))))</f>
        <v>6</v>
      </c>
      <c r="E23" s="38" t="s">
        <v>3</v>
      </c>
      <c r="F23" s="31"/>
      <c r="G23" s="38" t="s">
        <v>3</v>
      </c>
      <c r="H23" s="38" t="s">
        <v>3</v>
      </c>
      <c r="I23" s="38" t="s">
        <v>3</v>
      </c>
      <c r="J23" s="38"/>
      <c r="K23" s="38"/>
      <c r="L23" s="38"/>
      <c r="M23" s="38"/>
      <c r="N23" s="116"/>
      <c r="O23" s="117"/>
      <c r="P23" s="117"/>
      <c r="Q23" s="118"/>
    </row>
    <row r="24" spans="1:17" s="23" customFormat="1" ht="45" customHeight="1" thickBot="1" x14ac:dyDescent="0.35">
      <c r="A24" s="21"/>
      <c r="B24" s="58" t="str">
        <f t="shared" si="2"/>
        <v>Fri</v>
      </c>
      <c r="C24" s="43">
        <f t="shared" si="3"/>
        <v>46122</v>
      </c>
      <c r="D24" s="41">
        <f>IF(B24="thu",6,IF(B24="fri",7,IF(B24="sat",1,IF(B24="sun",2,IF(B24="mon",3,IF(B24="tue",4,IF(B24="wed",5,y)))))))</f>
        <v>7</v>
      </c>
      <c r="E24" s="38"/>
      <c r="F24" s="31"/>
      <c r="G24" s="42"/>
      <c r="H24" s="42"/>
      <c r="I24" s="42"/>
      <c r="J24" s="42"/>
      <c r="K24" s="42"/>
      <c r="L24" s="42"/>
      <c r="M24" s="42"/>
      <c r="N24" s="97"/>
      <c r="O24" s="98"/>
      <c r="P24" s="98"/>
      <c r="Q24" s="99"/>
    </row>
    <row r="25" spans="1:17" s="23" customFormat="1" ht="45" customHeight="1" thickBot="1" x14ac:dyDescent="0.35">
      <c r="A25" s="21"/>
      <c r="B25" s="46"/>
      <c r="C25" s="47" t="s">
        <v>10</v>
      </c>
      <c r="D25" s="48"/>
      <c r="E25" s="56"/>
      <c r="F25" s="31"/>
      <c r="G25" s="49"/>
      <c r="H25" s="49"/>
      <c r="I25" s="49"/>
      <c r="J25" s="49"/>
      <c r="K25" s="49"/>
      <c r="L25" s="49"/>
      <c r="M25" s="49"/>
      <c r="N25" s="94"/>
      <c r="O25" s="95"/>
      <c r="P25" s="95"/>
      <c r="Q25" s="96"/>
    </row>
    <row r="26" spans="1:17" s="23" customFormat="1" ht="16.5" x14ac:dyDescent="0.3">
      <c r="A26" s="21"/>
      <c r="B26" s="29"/>
      <c r="C26" s="32"/>
      <c r="D26" s="30"/>
      <c r="E26" s="31"/>
      <c r="F26" s="31"/>
      <c r="G26" s="31"/>
      <c r="H26" s="31"/>
      <c r="I26" s="31"/>
      <c r="J26" s="31"/>
      <c r="K26" s="31"/>
      <c r="L26" s="31"/>
      <c r="M26" s="31"/>
      <c r="N26" s="31"/>
      <c r="O26" s="31"/>
      <c r="P26" s="31"/>
    </row>
    <row r="27" spans="1:17" s="23" customFormat="1" ht="51" customHeight="1" x14ac:dyDescent="0.3">
      <c r="A27" s="21"/>
      <c r="B27" s="107" t="s">
        <v>0</v>
      </c>
      <c r="C27" s="108"/>
      <c r="D27" s="35" t="s">
        <v>5</v>
      </c>
      <c r="E27" s="35" t="s">
        <v>19</v>
      </c>
      <c r="F27" s="55"/>
      <c r="G27" s="44" t="s">
        <v>20</v>
      </c>
      <c r="H27" s="44" t="s">
        <v>21</v>
      </c>
      <c r="I27" s="44" t="s">
        <v>6</v>
      </c>
      <c r="J27" s="44" t="s">
        <v>22</v>
      </c>
      <c r="K27" s="44" t="s">
        <v>7</v>
      </c>
      <c r="L27" s="44" t="s">
        <v>8</v>
      </c>
      <c r="M27" s="44" t="s">
        <v>23</v>
      </c>
      <c r="N27" s="97"/>
      <c r="O27" s="98"/>
      <c r="P27" s="98"/>
      <c r="Q27" s="99"/>
    </row>
    <row r="28" spans="1:17" s="23" customFormat="1" ht="45" customHeight="1" x14ac:dyDescent="0.3">
      <c r="A28" s="21"/>
      <c r="B28" s="60" t="str">
        <f>TEXT(C28,"ddd")</f>
        <v>Sat</v>
      </c>
      <c r="C28" s="36">
        <f>C24+1</f>
        <v>46123</v>
      </c>
      <c r="D28" s="37">
        <f>IF(B28="thu",6,IF(B28="fri",7,IF(B28="sat",1,IF(B28="sun",2,IF(B28="mon",3,IF(B28="tue",4,IF(B28="wed",5,y)))))))</f>
        <v>1</v>
      </c>
      <c r="E28" s="40"/>
      <c r="F28" s="39"/>
      <c r="G28" s="38"/>
      <c r="H28" s="38"/>
      <c r="I28" s="38"/>
      <c r="J28" s="38"/>
      <c r="K28" s="38"/>
      <c r="L28" s="38"/>
      <c r="M28" s="38"/>
      <c r="N28" s="97"/>
      <c r="O28" s="98"/>
      <c r="P28" s="98"/>
      <c r="Q28" s="99"/>
    </row>
    <row r="29" spans="1:17" s="23" customFormat="1" ht="45" customHeight="1" x14ac:dyDescent="0.3">
      <c r="A29" s="21"/>
      <c r="B29" s="60" t="str">
        <f t="shared" ref="B29:B31" si="4">TEXT(C29,"ddd")</f>
        <v>Sun</v>
      </c>
      <c r="C29" s="36">
        <f>C28+1</f>
        <v>46124</v>
      </c>
      <c r="D29" s="37">
        <f t="shared" ref="D29:D31" si="5">IF(B29="thu",6,IF(B29="fri",7,IF(B29="sat",1,IF(B29="sun",2,IF(B29="mon",3,IF(B29="tue",4,IF(B29="wed",5,y)))))))</f>
        <v>2</v>
      </c>
      <c r="E29" s="38"/>
      <c r="F29" s="31"/>
      <c r="G29" s="38"/>
      <c r="H29" s="38"/>
      <c r="I29" s="38"/>
      <c r="J29" s="38"/>
      <c r="K29" s="38"/>
      <c r="L29" s="38"/>
      <c r="M29" s="38"/>
      <c r="N29" s="116"/>
      <c r="O29" s="117"/>
      <c r="P29" s="117"/>
      <c r="Q29" s="118"/>
    </row>
    <row r="30" spans="1:17" s="23" customFormat="1" ht="45" customHeight="1" x14ac:dyDescent="0.3">
      <c r="A30" s="21"/>
      <c r="B30" s="58" t="str">
        <f t="shared" si="4"/>
        <v>Mon</v>
      </c>
      <c r="C30" s="43">
        <f>C29+1</f>
        <v>46125</v>
      </c>
      <c r="D30" s="41">
        <f t="shared" si="5"/>
        <v>3</v>
      </c>
      <c r="E30" s="38"/>
      <c r="F30" s="31"/>
      <c r="G30" s="42"/>
      <c r="H30" s="42"/>
      <c r="I30" s="42"/>
      <c r="J30" s="42"/>
      <c r="K30" s="42"/>
      <c r="L30" s="42"/>
      <c r="M30" s="42"/>
      <c r="N30" s="97"/>
      <c r="O30" s="98"/>
      <c r="P30" s="98"/>
      <c r="Q30" s="99"/>
    </row>
    <row r="31" spans="1:17" s="23" customFormat="1" ht="45" customHeight="1" x14ac:dyDescent="0.3">
      <c r="A31" s="21"/>
      <c r="B31" s="60" t="str">
        <f t="shared" si="4"/>
        <v>Tue</v>
      </c>
      <c r="C31" s="36">
        <f>C30+1</f>
        <v>46126</v>
      </c>
      <c r="D31" s="37">
        <f t="shared" si="5"/>
        <v>4</v>
      </c>
      <c r="E31" s="40"/>
      <c r="F31" s="39"/>
      <c r="G31" s="38"/>
      <c r="H31" s="38"/>
      <c r="I31" s="38"/>
      <c r="J31" s="38"/>
      <c r="K31" s="38"/>
      <c r="L31" s="38"/>
      <c r="M31" s="38"/>
      <c r="N31" s="97"/>
      <c r="O31" s="98"/>
      <c r="P31" s="98"/>
      <c r="Q31" s="99"/>
    </row>
    <row r="32" spans="1:17" s="23" customFormat="1" ht="45" customHeight="1" thickBot="1" x14ac:dyDescent="0.35">
      <c r="A32" s="21"/>
      <c r="B32" s="60" t="str">
        <f t="shared" ref="B32" si="6">TEXT(C32,"ddd")</f>
        <v>Wed</v>
      </c>
      <c r="C32" s="36">
        <f>C31+1</f>
        <v>46127</v>
      </c>
      <c r="D32" s="37">
        <f t="shared" ref="D32" si="7">IF(B32="thu",6,IF(B32="fri",7,IF(B32="sat",1,IF(B32="sun",2,IF(B32="mon",3,IF(B32="tue",4,IF(B32="wed",5,y)))))))</f>
        <v>5</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sheetData>
  <mergeCells count="45">
    <mergeCell ref="D38:H38"/>
    <mergeCell ref="B27:C27"/>
    <mergeCell ref="K38:O38"/>
    <mergeCell ref="N2:O2"/>
    <mergeCell ref="L5:N5"/>
    <mergeCell ref="L6:N6"/>
    <mergeCell ref="C6:D6"/>
    <mergeCell ref="F6:H6"/>
    <mergeCell ref="I6:J6"/>
    <mergeCell ref="C7:D7"/>
    <mergeCell ref="F7:H7"/>
    <mergeCell ref="I7:J7"/>
    <mergeCell ref="B11:C11"/>
    <mergeCell ref="B17:C17"/>
    <mergeCell ref="G10:M10"/>
    <mergeCell ref="E36:N36"/>
    <mergeCell ref="N10:Q10"/>
    <mergeCell ref="N17:Q17"/>
    <mergeCell ref="N29:Q29"/>
    <mergeCell ref="N30:Q30"/>
    <mergeCell ref="N25:Q25"/>
    <mergeCell ref="N28:Q28"/>
    <mergeCell ref="C5:D5"/>
    <mergeCell ref="F5:H5"/>
    <mergeCell ref="I5:J5"/>
    <mergeCell ref="B4:C4"/>
    <mergeCell ref="B2:C2"/>
    <mergeCell ref="D2:G2"/>
    <mergeCell ref="J2:L2"/>
    <mergeCell ref="N33:Q33"/>
    <mergeCell ref="N32:Q32"/>
    <mergeCell ref="N20:Q20"/>
    <mergeCell ref="N19:Q19"/>
    <mergeCell ref="N11:Q11"/>
    <mergeCell ref="N18:Q18"/>
    <mergeCell ref="N14:Q14"/>
    <mergeCell ref="N13:Q13"/>
    <mergeCell ref="N12:Q12"/>
    <mergeCell ref="N27:Q27"/>
    <mergeCell ref="N15:Q15"/>
    <mergeCell ref="N24:Q24"/>
    <mergeCell ref="N23:Q23"/>
    <mergeCell ref="N22:Q22"/>
    <mergeCell ref="N21:Q21"/>
    <mergeCell ref="N31:Q31"/>
  </mergeCells>
  <pageMargins left="0.5" right="0.5" top="0.5" bottom="0.5" header="0.3" footer="0.3"/>
  <pageSetup scale="53" orientation="portrait" r:id="rId1"/>
  <headerFooter alignWithMargins="0">
    <oddHeader>&amp;CSemi-Monthly Timesheet FLSA Exempt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1"/>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7"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46128</v>
      </c>
      <c r="J5" s="112"/>
      <c r="K5" s="3"/>
      <c r="L5" s="102" t="s">
        <v>13</v>
      </c>
      <c r="M5" s="102"/>
      <c r="N5" s="102"/>
      <c r="O5" s="65"/>
    </row>
    <row r="6" spans="1:17" ht="21" customHeight="1" thickBot="1" x14ac:dyDescent="0.35">
      <c r="A6" s="11"/>
      <c r="B6" s="17" t="s">
        <v>3</v>
      </c>
      <c r="C6" s="103"/>
      <c r="D6" s="103"/>
      <c r="E6" s="5"/>
      <c r="F6" s="102" t="s">
        <v>2</v>
      </c>
      <c r="G6" s="102"/>
      <c r="H6" s="102"/>
      <c r="I6" s="104">
        <f>C32</f>
        <v>46142</v>
      </c>
      <c r="J6" s="104"/>
      <c r="K6" s="3"/>
      <c r="L6" s="102" t="s">
        <v>12</v>
      </c>
      <c r="M6" s="102"/>
      <c r="N6" s="102"/>
      <c r="O6" s="66"/>
    </row>
    <row r="7" spans="1:17" ht="21" customHeight="1" thickBot="1" x14ac:dyDescent="0.35">
      <c r="A7" s="11"/>
      <c r="B7" s="17" t="s">
        <v>3</v>
      </c>
      <c r="C7" s="103"/>
      <c r="D7" s="103"/>
      <c r="E7" s="5"/>
      <c r="F7" s="105" t="s">
        <v>11</v>
      </c>
      <c r="G7" s="105"/>
      <c r="H7" s="105"/>
      <c r="I7" s="106">
        <v>46157</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44" t="s">
        <v>20</v>
      </c>
      <c r="H11" s="44" t="s">
        <v>21</v>
      </c>
      <c r="I11" s="44" t="s">
        <v>6</v>
      </c>
      <c r="J11" s="44" t="s">
        <v>22</v>
      </c>
      <c r="K11" s="44" t="s">
        <v>7</v>
      </c>
      <c r="L11" s="44" t="s">
        <v>8</v>
      </c>
      <c r="M11" s="44" t="s">
        <v>23</v>
      </c>
      <c r="N11" s="97"/>
      <c r="O11" s="98"/>
      <c r="P11" s="98"/>
      <c r="Q11" s="99"/>
    </row>
    <row r="12" spans="1:17" s="23" customFormat="1" ht="45" customHeight="1" x14ac:dyDescent="0.3">
      <c r="A12" s="21"/>
      <c r="B12" s="60" t="str">
        <f>TEXT(C12,"ddd")</f>
        <v>Thu</v>
      </c>
      <c r="C12" s="36">
        <v>46128</v>
      </c>
      <c r="D12" s="37">
        <f>IF(B12="thu",6,IF(B12="fri",7,IF(B12="sat",1,IF(B12="sun",2,IF(B12="mon",3,IF(B12="tue",4,IF(B12="wed",5,y)))))))</f>
        <v>6</v>
      </c>
      <c r="E12" s="38"/>
      <c r="F12" s="31"/>
      <c r="G12" s="38"/>
      <c r="H12" s="38"/>
      <c r="I12" s="38"/>
      <c r="J12" s="38"/>
      <c r="K12" s="38"/>
      <c r="L12" s="38"/>
      <c r="M12" s="38"/>
      <c r="N12" s="97"/>
      <c r="O12" s="98"/>
      <c r="P12" s="98"/>
      <c r="Q12" s="99"/>
    </row>
    <row r="13" spans="1:17" s="23" customFormat="1" ht="45" customHeight="1" thickBot="1" x14ac:dyDescent="0.35">
      <c r="A13" s="21"/>
      <c r="B13" s="60" t="str">
        <f>TEXT(C13,"ddd")</f>
        <v>Fri</v>
      </c>
      <c r="C13" s="36">
        <f t="shared" ref="C13" si="0">C12+1</f>
        <v>46129</v>
      </c>
      <c r="D13" s="37">
        <f>IF(B13="thu",6,IF(B13="fri",7,IF(B13="sat",1,IF(B13="sun",2,IF(B13="mon",3,IF(B13="tue",4,IF(B13="wed",5,y)))))))</f>
        <v>7</v>
      </c>
      <c r="E13" s="38"/>
      <c r="F13" s="31"/>
      <c r="G13" s="38"/>
      <c r="H13" s="38"/>
      <c r="I13" s="38"/>
      <c r="J13" s="38"/>
      <c r="K13" s="38"/>
      <c r="L13" s="38"/>
      <c r="M13" s="38"/>
      <c r="N13" s="116"/>
      <c r="O13" s="117"/>
      <c r="P13" s="117"/>
      <c r="Q13" s="118"/>
    </row>
    <row r="14" spans="1:17" s="23" customFormat="1" ht="45" customHeight="1" thickBot="1" x14ac:dyDescent="0.35">
      <c r="A14" s="21"/>
      <c r="B14" s="46"/>
      <c r="C14" s="47" t="s">
        <v>10</v>
      </c>
      <c r="D14" s="48"/>
      <c r="E14" s="56"/>
      <c r="F14" s="31"/>
      <c r="G14" s="49"/>
      <c r="H14" s="49"/>
      <c r="I14" s="49"/>
      <c r="J14" s="49"/>
      <c r="K14" s="49"/>
      <c r="L14" s="49"/>
      <c r="M14" s="49"/>
      <c r="N14" s="94"/>
      <c r="O14" s="95"/>
      <c r="P14" s="95"/>
      <c r="Q14" s="96"/>
    </row>
    <row r="15" spans="1:17" s="23" customFormat="1" ht="16.5" x14ac:dyDescent="0.3">
      <c r="A15" s="21"/>
      <c r="B15" s="29"/>
      <c r="C15" s="32"/>
      <c r="D15" s="30"/>
      <c r="E15" s="31"/>
      <c r="F15" s="31"/>
      <c r="G15" s="72"/>
      <c r="H15" s="72"/>
      <c r="I15" s="72"/>
      <c r="J15" s="73"/>
      <c r="K15" s="73"/>
      <c r="L15" s="73"/>
      <c r="M15" s="73"/>
      <c r="N15" s="21"/>
      <c r="O15" s="21"/>
      <c r="P15" s="21"/>
    </row>
    <row r="16" spans="1:17" s="23" customFormat="1" ht="51" customHeight="1" x14ac:dyDescent="0.3">
      <c r="A16" s="21"/>
      <c r="B16" s="107" t="s">
        <v>0</v>
      </c>
      <c r="C16" s="108"/>
      <c r="D16" s="35" t="s">
        <v>5</v>
      </c>
      <c r="E16" s="35" t="s">
        <v>19</v>
      </c>
      <c r="F16" s="22"/>
      <c r="G16" s="70" t="s">
        <v>20</v>
      </c>
      <c r="H16" s="70" t="s">
        <v>21</v>
      </c>
      <c r="I16" s="70" t="s">
        <v>6</v>
      </c>
      <c r="J16" s="70" t="s">
        <v>22</v>
      </c>
      <c r="K16" s="70" t="s">
        <v>7</v>
      </c>
      <c r="L16" s="70" t="s">
        <v>8</v>
      </c>
      <c r="M16" s="70" t="s">
        <v>23</v>
      </c>
      <c r="N16" s="97"/>
      <c r="O16" s="98"/>
      <c r="P16" s="98"/>
      <c r="Q16" s="99"/>
    </row>
    <row r="17" spans="1:17" s="23" customFormat="1" ht="45" customHeight="1" x14ac:dyDescent="0.3">
      <c r="A17" s="21"/>
      <c r="B17" s="60" t="str">
        <f>TEXT(C17,"ddd")</f>
        <v>Sat</v>
      </c>
      <c r="C17" s="36">
        <f>C13+1</f>
        <v>46130</v>
      </c>
      <c r="D17" s="37">
        <f>IF(B17="thu",6,IF(B17="fri",7,IF(B17="sat",1,IF(B17="sun",2,IF(B17="mon",3,IF(B17="tue",4,IF(B17="wed",5,y)))))))</f>
        <v>1</v>
      </c>
      <c r="E17" s="40"/>
      <c r="F17" s="39"/>
      <c r="G17" s="38"/>
      <c r="H17" s="38"/>
      <c r="I17" s="38"/>
      <c r="J17" s="38"/>
      <c r="K17" s="38"/>
      <c r="L17" s="38"/>
      <c r="M17" s="38"/>
      <c r="N17" s="97"/>
      <c r="O17" s="98"/>
      <c r="P17" s="98"/>
      <c r="Q17" s="99"/>
    </row>
    <row r="18" spans="1:17" s="23" customFormat="1" ht="45" customHeight="1" x14ac:dyDescent="0.3">
      <c r="A18" s="21"/>
      <c r="B18" s="67" t="str">
        <f t="shared" ref="B18:B23" si="1">TEXT(C18,"ddd")</f>
        <v>Sun</v>
      </c>
      <c r="C18" s="68">
        <f>C17+1</f>
        <v>46131</v>
      </c>
      <c r="D18" s="69">
        <f>IF(B18="thu",6,IF(B18="fri",7,IF(B18="sat",1,IF(B18="sun",2,IF(B18="mon",3,IF(B18="tue",4,IF(B18="wed",5,y)))))))</f>
        <v>2</v>
      </c>
      <c r="E18" s="40"/>
      <c r="F18" s="21"/>
      <c r="G18" s="51"/>
      <c r="H18" s="51"/>
      <c r="I18" s="51"/>
      <c r="J18" s="51"/>
      <c r="K18" s="51"/>
      <c r="L18" s="51"/>
      <c r="M18" s="51"/>
      <c r="N18" s="97"/>
      <c r="O18" s="98"/>
      <c r="P18" s="98"/>
      <c r="Q18" s="99"/>
    </row>
    <row r="19" spans="1:17" s="23" customFormat="1" ht="45" customHeight="1" x14ac:dyDescent="0.3">
      <c r="A19" s="21"/>
      <c r="B19" s="60" t="str">
        <f t="shared" si="1"/>
        <v>Mon</v>
      </c>
      <c r="C19" s="36">
        <f>C18+1</f>
        <v>46132</v>
      </c>
      <c r="D19" s="37">
        <f>IF(B19="thu",6,IF(B19="fri",7,IF(B19="sat",1,IF(B19="sun",2,IF(B19="mon",3,IF(B19="tue",4,IF(B19="wed",5,y)))))))</f>
        <v>3</v>
      </c>
      <c r="E19" s="38"/>
      <c r="F19" s="31"/>
      <c r="G19" s="38"/>
      <c r="H19" s="38"/>
      <c r="I19" s="38"/>
      <c r="J19" s="38"/>
      <c r="K19" s="38"/>
      <c r="L19" s="38"/>
      <c r="M19" s="38"/>
      <c r="N19" s="97"/>
      <c r="O19" s="98"/>
      <c r="P19" s="98"/>
      <c r="Q19" s="99"/>
    </row>
    <row r="20" spans="1:17" s="23" customFormat="1" ht="45" customHeight="1" x14ac:dyDescent="0.3">
      <c r="A20" s="21"/>
      <c r="B20" s="60" t="str">
        <f t="shared" si="1"/>
        <v>Tue</v>
      </c>
      <c r="C20" s="36">
        <f>C19+1</f>
        <v>46133</v>
      </c>
      <c r="D20" s="37">
        <f>IF(B20="thu",6,IF(B20="fri",7,IF(B20="sat",1,IF(B20="sun",2,IF(B20="mon",3,IF(B20="tue",4,IF(B20="wed",5,y)))))))</f>
        <v>4</v>
      </c>
      <c r="E20" s="38"/>
      <c r="F20" s="31"/>
      <c r="G20" s="38"/>
      <c r="H20" s="38"/>
      <c r="I20" s="38"/>
      <c r="J20" s="38"/>
      <c r="K20" s="38"/>
      <c r="L20" s="38"/>
      <c r="M20" s="38"/>
      <c r="N20" s="97"/>
      <c r="O20" s="98"/>
      <c r="P20" s="98"/>
      <c r="Q20" s="99"/>
    </row>
    <row r="21" spans="1:17" s="23" customFormat="1" ht="45" customHeight="1" x14ac:dyDescent="0.3">
      <c r="A21" s="21"/>
      <c r="B21" s="60" t="str">
        <f t="shared" si="1"/>
        <v>Wed</v>
      </c>
      <c r="C21" s="36">
        <f>C20+1</f>
        <v>46134</v>
      </c>
      <c r="D21" s="37">
        <f>IF(B21="thu",6,IF(B21="fri",7,IF(B21="sat",1,IF(B21="sun",2,IF(B21="mon",3,IF(B21="tue",4,IF(B21="wed",5,y)))))))</f>
        <v>5</v>
      </c>
      <c r="E21" s="38"/>
      <c r="F21" s="31"/>
      <c r="G21" s="38"/>
      <c r="H21" s="38"/>
      <c r="I21" s="38"/>
      <c r="J21" s="38"/>
      <c r="K21" s="38"/>
      <c r="L21" s="38"/>
      <c r="M21" s="38"/>
      <c r="N21" s="97"/>
      <c r="O21" s="98"/>
      <c r="P21" s="98"/>
      <c r="Q21" s="99"/>
    </row>
    <row r="22" spans="1:17" s="23" customFormat="1" ht="45" customHeight="1" x14ac:dyDescent="0.3">
      <c r="A22" s="21"/>
      <c r="B22" s="60" t="str">
        <f t="shared" si="1"/>
        <v>Thu</v>
      </c>
      <c r="C22" s="36">
        <f t="shared" ref="C22:C23" si="2">C21+1</f>
        <v>46135</v>
      </c>
      <c r="D22" s="37">
        <f>IF(B22="thu",6,IF(B22="fri",7,IF(B22="sat",1,IF(B22="sun",2,IF(B22="mon",3,IF(B22="tue",4,IF(B22="wed",5,y)))))))</f>
        <v>6</v>
      </c>
      <c r="E22" s="38"/>
      <c r="F22" s="31"/>
      <c r="G22" s="38"/>
      <c r="H22" s="38"/>
      <c r="I22" s="38"/>
      <c r="J22" s="38"/>
      <c r="K22" s="38"/>
      <c r="L22" s="38"/>
      <c r="M22" s="38"/>
      <c r="N22" s="116"/>
      <c r="O22" s="117"/>
      <c r="P22" s="117"/>
      <c r="Q22" s="118"/>
    </row>
    <row r="23" spans="1:17" s="23" customFormat="1" ht="45" customHeight="1" thickBot="1" x14ac:dyDescent="0.35">
      <c r="A23" s="21"/>
      <c r="B23" s="58" t="str">
        <f t="shared" si="1"/>
        <v>Fri</v>
      </c>
      <c r="C23" s="43">
        <f t="shared" si="2"/>
        <v>46136</v>
      </c>
      <c r="D23" s="41">
        <f>IF(B23="thu",6,IF(B23="fri",7,IF(B23="sat",1,IF(B23="sun",2,IF(B23="mon",3,IF(B23="tue",4,IF(B23="wed",5,y)))))))</f>
        <v>7</v>
      </c>
      <c r="E23" s="38" t="s">
        <v>3</v>
      </c>
      <c r="F23" s="31"/>
      <c r="G23" s="42" t="s">
        <v>3</v>
      </c>
      <c r="H23" s="42" t="s">
        <v>3</v>
      </c>
      <c r="I23" s="42" t="s">
        <v>3</v>
      </c>
      <c r="J23" s="42"/>
      <c r="K23" s="42"/>
      <c r="L23" s="42"/>
      <c r="M23" s="42"/>
      <c r="N23" s="97"/>
      <c r="O23" s="98"/>
      <c r="P23" s="98"/>
      <c r="Q23" s="99"/>
    </row>
    <row r="24" spans="1:17" s="23" customFormat="1" ht="45" customHeight="1" thickBot="1" x14ac:dyDescent="0.35">
      <c r="A24" s="21"/>
      <c r="B24" s="46"/>
      <c r="C24" s="47" t="s">
        <v>10</v>
      </c>
      <c r="D24" s="48"/>
      <c r="E24" s="56"/>
      <c r="F24" s="31"/>
      <c r="G24" s="49"/>
      <c r="H24" s="49"/>
      <c r="I24" s="49"/>
      <c r="J24" s="49"/>
      <c r="K24" s="49"/>
      <c r="L24" s="49"/>
      <c r="M24" s="49"/>
      <c r="N24" s="94"/>
      <c r="O24" s="95"/>
      <c r="P24" s="95"/>
      <c r="Q24" s="96"/>
    </row>
    <row r="25" spans="1:17" s="23" customFormat="1" ht="16.5" x14ac:dyDescent="0.3">
      <c r="A25" s="21"/>
      <c r="B25" s="29"/>
      <c r="C25" s="32"/>
      <c r="D25" s="30"/>
      <c r="E25" s="31"/>
      <c r="F25" s="31"/>
      <c r="G25" s="72"/>
      <c r="H25" s="72"/>
      <c r="I25" s="72"/>
      <c r="J25" s="73"/>
      <c r="K25" s="73"/>
      <c r="L25" s="73"/>
      <c r="M25" s="73"/>
      <c r="N25" s="21"/>
      <c r="O25" s="21"/>
      <c r="P25" s="21"/>
    </row>
    <row r="26" spans="1:17" s="23" customFormat="1" ht="51" customHeight="1" x14ac:dyDescent="0.3">
      <c r="A26" s="21"/>
      <c r="B26" s="107" t="s">
        <v>0</v>
      </c>
      <c r="C26" s="108"/>
      <c r="D26" s="35" t="s">
        <v>5</v>
      </c>
      <c r="E26" s="35" t="s">
        <v>19</v>
      </c>
      <c r="F26" s="22"/>
      <c r="G26" s="70" t="s">
        <v>20</v>
      </c>
      <c r="H26" s="70" t="s">
        <v>21</v>
      </c>
      <c r="I26" s="70" t="s">
        <v>6</v>
      </c>
      <c r="J26" s="70" t="s">
        <v>22</v>
      </c>
      <c r="K26" s="70" t="s">
        <v>7</v>
      </c>
      <c r="L26" s="70" t="s">
        <v>8</v>
      </c>
      <c r="M26" s="70" t="s">
        <v>23</v>
      </c>
      <c r="N26" s="97"/>
      <c r="O26" s="98"/>
      <c r="P26" s="98"/>
      <c r="Q26" s="99"/>
    </row>
    <row r="27" spans="1:17" s="23" customFormat="1" ht="45" customHeight="1" x14ac:dyDescent="0.3">
      <c r="A27" s="21"/>
      <c r="B27" s="60" t="str">
        <f>TEXT(C27,"ddd")</f>
        <v>Sat</v>
      </c>
      <c r="C27" s="36">
        <f>C23+1</f>
        <v>46137</v>
      </c>
      <c r="D27" s="37">
        <f>IF(B27="thu",6,IF(B27="fri",7,IF(B27="sat",1,IF(B27="sun",2,IF(B27="mon",3,IF(B27="tue",4,IF(B27="wed",5,y)))))))</f>
        <v>1</v>
      </c>
      <c r="E27" s="40"/>
      <c r="F27" s="39"/>
      <c r="G27" s="38"/>
      <c r="H27" s="38"/>
      <c r="I27" s="38"/>
      <c r="J27" s="38"/>
      <c r="K27" s="38"/>
      <c r="L27" s="38"/>
      <c r="M27" s="38"/>
      <c r="N27" s="97"/>
      <c r="O27" s="98"/>
      <c r="P27" s="98"/>
      <c r="Q27" s="99"/>
    </row>
    <row r="28" spans="1:17" s="23" customFormat="1" ht="45" customHeight="1" x14ac:dyDescent="0.3">
      <c r="A28" s="21"/>
      <c r="B28" s="60" t="str">
        <f t="shared" ref="B28:B29" si="3">TEXT(C28,"ddd")</f>
        <v>Sun</v>
      </c>
      <c r="C28" s="36">
        <f>C27+1</f>
        <v>46138</v>
      </c>
      <c r="D28" s="37">
        <f t="shared" ref="D28:D29" si="4">IF(B28="thu",6,IF(B28="fri",7,IF(B28="sat",1,IF(B28="sun",2,IF(B28="mon",3,IF(B28="tue",4,IF(B28="wed",5,y)))))))</f>
        <v>2</v>
      </c>
      <c r="E28" s="38"/>
      <c r="F28" s="31"/>
      <c r="G28" s="38"/>
      <c r="H28" s="38"/>
      <c r="I28" s="38"/>
      <c r="J28" s="38"/>
      <c r="K28" s="38"/>
      <c r="L28" s="38"/>
      <c r="M28" s="38"/>
      <c r="N28" s="97"/>
      <c r="O28" s="98"/>
      <c r="P28" s="98"/>
      <c r="Q28" s="99"/>
    </row>
    <row r="29" spans="1:17" s="23" customFormat="1" ht="45" customHeight="1" x14ac:dyDescent="0.3">
      <c r="A29" s="21"/>
      <c r="B29" s="60" t="str">
        <f t="shared" si="3"/>
        <v>Mon</v>
      </c>
      <c r="C29" s="36">
        <f>C28+1</f>
        <v>46139</v>
      </c>
      <c r="D29" s="37">
        <f t="shared" si="4"/>
        <v>3</v>
      </c>
      <c r="E29" s="38"/>
      <c r="F29" s="31"/>
      <c r="G29" s="38"/>
      <c r="H29" s="38"/>
      <c r="I29" s="38"/>
      <c r="J29" s="38"/>
      <c r="K29" s="38"/>
      <c r="L29" s="38"/>
      <c r="M29" s="38"/>
      <c r="N29" s="116"/>
      <c r="O29" s="117"/>
      <c r="P29" s="117"/>
      <c r="Q29" s="118"/>
    </row>
    <row r="30" spans="1:17" s="23" customFormat="1" ht="45" customHeight="1" x14ac:dyDescent="0.3">
      <c r="A30" s="21"/>
      <c r="B30" s="58" t="str">
        <f t="shared" ref="B30:B31" si="5">TEXT(C30,"ddd")</f>
        <v>Tue</v>
      </c>
      <c r="C30" s="43">
        <f>C29+1</f>
        <v>46140</v>
      </c>
      <c r="D30" s="41">
        <f t="shared" ref="D30:D32" si="6">IF(B30="thu",6,IF(B30="fri",7,IF(B30="sat",1,IF(B30="sun",2,IF(B30="mon",3,IF(B30="tue",4,IF(B30="wed",5,y)))))))</f>
        <v>4</v>
      </c>
      <c r="E30" s="38"/>
      <c r="F30" s="31"/>
      <c r="G30" s="42"/>
      <c r="H30" s="42"/>
      <c r="I30" s="42"/>
      <c r="J30" s="42"/>
      <c r="K30" s="42"/>
      <c r="L30" s="42"/>
      <c r="M30" s="42"/>
      <c r="N30" s="97"/>
      <c r="O30" s="98"/>
      <c r="P30" s="98"/>
      <c r="Q30" s="99"/>
    </row>
    <row r="31" spans="1:17" s="23" customFormat="1" ht="45" customHeight="1" x14ac:dyDescent="0.3">
      <c r="A31" s="21"/>
      <c r="B31" s="60" t="str">
        <f t="shared" si="5"/>
        <v>Wed</v>
      </c>
      <c r="C31" s="36">
        <f>C30+1</f>
        <v>46141</v>
      </c>
      <c r="D31" s="37">
        <f t="shared" ref="D31" si="7">IF(B31="thu",6,IF(B31="fri",7,IF(B31="sat",1,IF(B31="sun",2,IF(B31="mon",3,IF(B31="tue",4,IF(B31="wed",5,y)))))))</f>
        <v>5</v>
      </c>
      <c r="E31" s="40"/>
      <c r="F31" s="39"/>
      <c r="G31" s="38"/>
      <c r="H31" s="38"/>
      <c r="I31" s="38"/>
      <c r="J31" s="38"/>
      <c r="K31" s="38"/>
      <c r="L31" s="38"/>
      <c r="M31" s="38"/>
      <c r="N31" s="97"/>
      <c r="O31" s="98"/>
      <c r="P31" s="98"/>
      <c r="Q31" s="99"/>
    </row>
    <row r="32" spans="1:17" s="23" customFormat="1" ht="45" customHeight="1" thickBot="1" x14ac:dyDescent="0.35">
      <c r="A32" s="21"/>
      <c r="B32" s="60" t="str">
        <f t="shared" ref="B32" si="8">TEXT(C32,"ddd")</f>
        <v>Thu</v>
      </c>
      <c r="C32" s="36">
        <f>C31+1</f>
        <v>46142</v>
      </c>
      <c r="D32" s="37">
        <f t="shared" si="6"/>
        <v>6</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row r="40" spans="1:17" ht="13.5" x14ac:dyDescent="0.25">
      <c r="A40" s="10"/>
      <c r="B40" s="10"/>
      <c r="C40" s="6"/>
      <c r="D40" s="7"/>
      <c r="E40" s="12"/>
      <c r="F40" s="8"/>
      <c r="G40" s="12"/>
      <c r="H40" s="9"/>
      <c r="I40" s="13"/>
      <c r="L40" s="10"/>
      <c r="M40" s="10"/>
      <c r="N40" s="10"/>
    </row>
    <row r="41" spans="1:17" ht="17.25" customHeight="1" x14ac:dyDescent="0.3">
      <c r="A41" s="11"/>
      <c r="B41" s="11"/>
      <c r="C41" s="19"/>
      <c r="D41" s="14"/>
      <c r="E41" s="14"/>
      <c r="F41" s="14"/>
      <c r="G41" s="14"/>
      <c r="H41" s="14"/>
      <c r="I41" s="14"/>
      <c r="J41" s="14"/>
      <c r="K41" s="11"/>
      <c r="L41" s="11"/>
      <c r="M41" s="11"/>
      <c r="N41" s="11"/>
    </row>
  </sheetData>
  <mergeCells count="45">
    <mergeCell ref="N33:Q33"/>
    <mergeCell ref="N29:Q29"/>
    <mergeCell ref="N32:Q32"/>
    <mergeCell ref="B26:C26"/>
    <mergeCell ref="N26:Q26"/>
    <mergeCell ref="N30:Q30"/>
    <mergeCell ref="N31:Q31"/>
    <mergeCell ref="B16:C16"/>
    <mergeCell ref="N23:Q23"/>
    <mergeCell ref="N24:Q24"/>
    <mergeCell ref="N27:Q27"/>
    <mergeCell ref="N28:Q28"/>
    <mergeCell ref="N19:Q19"/>
    <mergeCell ref="N20:Q20"/>
    <mergeCell ref="N21:Q21"/>
    <mergeCell ref="N22:Q22"/>
    <mergeCell ref="C5:D5"/>
    <mergeCell ref="F5:H5"/>
    <mergeCell ref="I5:J5"/>
    <mergeCell ref="B4:C4"/>
    <mergeCell ref="B2:C2"/>
    <mergeCell ref="D2:G2"/>
    <mergeCell ref="J2:L2"/>
    <mergeCell ref="D38:H38"/>
    <mergeCell ref="K38:O38"/>
    <mergeCell ref="N2:O2"/>
    <mergeCell ref="L5:N5"/>
    <mergeCell ref="L6:N6"/>
    <mergeCell ref="C6:D6"/>
    <mergeCell ref="F6:H6"/>
    <mergeCell ref="I6:J6"/>
    <mergeCell ref="C7:D7"/>
    <mergeCell ref="F7:H7"/>
    <mergeCell ref="I7:J7"/>
    <mergeCell ref="B11:C11"/>
    <mergeCell ref="G10:M10"/>
    <mergeCell ref="E36:N36"/>
    <mergeCell ref="N10:Q10"/>
    <mergeCell ref="N11:Q11"/>
    <mergeCell ref="N12:Q12"/>
    <mergeCell ref="N13:Q13"/>
    <mergeCell ref="N17:Q17"/>
    <mergeCell ref="N18:Q18"/>
    <mergeCell ref="N14:Q14"/>
    <mergeCell ref="N16:Q16"/>
  </mergeCells>
  <pageMargins left="0.5" right="0.5" top="0.5" bottom="0.5" header="0.3" footer="0.3"/>
  <pageSetup scale="53" orientation="portrait" r:id="rId1"/>
  <headerFooter alignWithMargins="0">
    <oddHeader>&amp;CSemi-Monthly Timesheet FLSA Exempt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9"/>
  <sheetViews>
    <sheetView zoomScaleNormal="100" workbookViewId="0"/>
  </sheetViews>
  <sheetFormatPr defaultColWidth="9.140625" defaultRowHeight="12.75" x14ac:dyDescent="0.2"/>
  <cols>
    <col min="1" max="1" width="7.42578125" customWidth="1"/>
    <col min="2" max="2" width="7.140625" customWidth="1"/>
    <col min="3" max="3" width="12.5703125" style="20" customWidth="1"/>
    <col min="4" max="4" width="9.85546875" customWidth="1"/>
    <col min="5" max="5" width="11.85546875" customWidth="1"/>
    <col min="6" max="6" width="2.85546875" customWidth="1"/>
    <col min="7" max="13" width="11.85546875" customWidth="1"/>
    <col min="14" max="15" width="10.5703125" customWidth="1"/>
    <col min="16" max="16" width="18.42578125" customWidth="1"/>
    <col min="17" max="18" width="9.140625" customWidth="1"/>
  </cols>
  <sheetData>
    <row r="1" spans="1:17" ht="13.5" x14ac:dyDescent="0.25">
      <c r="A1" s="10"/>
      <c r="B1" s="10"/>
      <c r="C1" s="6"/>
      <c r="D1" s="15"/>
      <c r="E1" s="10"/>
      <c r="F1" s="10"/>
      <c r="G1" s="10"/>
      <c r="H1" s="10"/>
      <c r="I1" s="10"/>
      <c r="J1" s="10"/>
      <c r="K1" s="10"/>
      <c r="L1" s="10"/>
      <c r="M1" s="10"/>
      <c r="N1" s="10"/>
    </row>
    <row r="2" spans="1:17" ht="16.5" thickBot="1" x14ac:dyDescent="0.3">
      <c r="A2" s="10"/>
      <c r="B2" s="113" t="s">
        <v>4</v>
      </c>
      <c r="C2" s="113"/>
      <c r="D2" s="114" t="s">
        <v>3</v>
      </c>
      <c r="E2" s="114"/>
      <c r="F2" s="114"/>
      <c r="G2" s="114"/>
      <c r="H2" s="59"/>
      <c r="I2" s="4" t="s">
        <v>28</v>
      </c>
      <c r="J2" s="115"/>
      <c r="K2" s="115"/>
      <c r="L2" s="115"/>
      <c r="N2" s="101" t="s">
        <v>29</v>
      </c>
      <c r="O2" s="101"/>
      <c r="P2" s="62"/>
    </row>
    <row r="3" spans="1:17" ht="13.5" x14ac:dyDescent="0.25">
      <c r="A3" s="10"/>
      <c r="B3" s="12"/>
      <c r="C3" s="6"/>
      <c r="D3" s="15"/>
      <c r="E3" s="10"/>
      <c r="F3" s="10"/>
      <c r="G3" s="16"/>
      <c r="H3" s="10"/>
      <c r="I3" s="10"/>
      <c r="J3" s="10"/>
      <c r="K3" s="10"/>
      <c r="L3" s="10"/>
    </row>
    <row r="4" spans="1:17" ht="21.75" customHeight="1" thickBot="1" x14ac:dyDescent="0.3">
      <c r="A4" s="10"/>
      <c r="B4" s="105" t="s">
        <v>18</v>
      </c>
      <c r="C4" s="105"/>
      <c r="D4" s="64"/>
      <c r="E4" s="5"/>
      <c r="F4" s="5"/>
      <c r="G4" s="5"/>
      <c r="H4" s="3"/>
      <c r="I4" s="2"/>
      <c r="J4" s="3"/>
      <c r="K4" s="3"/>
      <c r="L4" s="3"/>
      <c r="M4" s="3"/>
      <c r="N4" s="5"/>
      <c r="O4" s="5"/>
      <c r="P4" s="5"/>
    </row>
    <row r="5" spans="1:17" ht="21" customHeight="1" thickBot="1" x14ac:dyDescent="0.35">
      <c r="A5" s="11"/>
      <c r="B5" s="17" t="s">
        <v>3</v>
      </c>
      <c r="C5" s="103"/>
      <c r="D5" s="103"/>
      <c r="E5" s="5"/>
      <c r="F5" s="102" t="s">
        <v>1</v>
      </c>
      <c r="G5" s="102"/>
      <c r="H5" s="102"/>
      <c r="I5" s="112">
        <f>C12</f>
        <v>46143</v>
      </c>
      <c r="J5" s="112"/>
      <c r="K5" s="3"/>
      <c r="L5" s="102" t="s">
        <v>13</v>
      </c>
      <c r="M5" s="102"/>
      <c r="N5" s="102"/>
      <c r="O5" s="65"/>
    </row>
    <row r="6" spans="1:17" ht="21" customHeight="1" thickBot="1" x14ac:dyDescent="0.35">
      <c r="A6" s="11"/>
      <c r="B6" s="17" t="s">
        <v>3</v>
      </c>
      <c r="C6" s="103"/>
      <c r="D6" s="103"/>
      <c r="E6" s="5"/>
      <c r="F6" s="102" t="s">
        <v>2</v>
      </c>
      <c r="G6" s="102"/>
      <c r="H6" s="102"/>
      <c r="I6" s="104">
        <f>C32</f>
        <v>46157</v>
      </c>
      <c r="J6" s="104"/>
      <c r="K6" s="3"/>
      <c r="L6" s="102" t="s">
        <v>12</v>
      </c>
      <c r="M6" s="102"/>
      <c r="N6" s="102"/>
      <c r="O6" s="66"/>
    </row>
    <row r="7" spans="1:17" ht="21" customHeight="1" thickBot="1" x14ac:dyDescent="0.35">
      <c r="A7" s="11"/>
      <c r="B7" s="17" t="s">
        <v>3</v>
      </c>
      <c r="C7" s="103"/>
      <c r="D7" s="103"/>
      <c r="E7" s="5"/>
      <c r="F7" s="105" t="s">
        <v>11</v>
      </c>
      <c r="G7" s="105"/>
      <c r="H7" s="105"/>
      <c r="I7" s="106">
        <v>46171</v>
      </c>
      <c r="J7" s="106"/>
      <c r="K7" s="3"/>
      <c r="L7" s="3"/>
      <c r="M7" s="3"/>
    </row>
    <row r="8" spans="1:17" s="23" customFormat="1" ht="16.5" x14ac:dyDescent="0.3">
      <c r="A8" s="24" t="s">
        <v>3</v>
      </c>
      <c r="B8" s="25" t="s">
        <v>14</v>
      </c>
      <c r="C8" s="26"/>
      <c r="D8" s="33"/>
      <c r="E8" s="24"/>
      <c r="F8" s="21"/>
      <c r="G8" s="21"/>
      <c r="H8" s="21"/>
      <c r="I8" s="21"/>
      <c r="J8" s="21"/>
      <c r="K8" s="27"/>
      <c r="L8" s="21"/>
      <c r="M8" s="21"/>
      <c r="N8" s="21"/>
    </row>
    <row r="9" spans="1:17" s="23" customFormat="1" ht="17.25" thickBot="1" x14ac:dyDescent="0.35">
      <c r="A9" s="24"/>
      <c r="B9" s="25" t="s">
        <v>15</v>
      </c>
      <c r="D9" s="34"/>
      <c r="E9" s="24"/>
      <c r="F9" s="21"/>
      <c r="G9" s="21"/>
      <c r="H9" s="21"/>
      <c r="I9" s="21"/>
      <c r="J9" s="21"/>
      <c r="K9" s="27"/>
      <c r="L9" s="21"/>
      <c r="M9" s="21"/>
      <c r="N9" s="21"/>
    </row>
    <row r="10" spans="1:17" s="23" customFormat="1" ht="17.100000000000001" customHeight="1" x14ac:dyDescent="0.25">
      <c r="A10" s="24"/>
      <c r="B10" s="25"/>
      <c r="D10" s="24"/>
      <c r="E10" s="24"/>
      <c r="F10" s="28"/>
      <c r="G10" s="110" t="s">
        <v>24</v>
      </c>
      <c r="H10" s="110"/>
      <c r="I10" s="110"/>
      <c r="J10" s="110"/>
      <c r="K10" s="110"/>
      <c r="L10" s="110"/>
      <c r="M10" s="110"/>
      <c r="N10" s="93" t="s">
        <v>26</v>
      </c>
      <c r="O10" s="93"/>
      <c r="P10" s="93"/>
      <c r="Q10" s="93"/>
    </row>
    <row r="11" spans="1:17" s="23" customFormat="1" ht="51" customHeight="1" x14ac:dyDescent="0.3">
      <c r="A11" s="21"/>
      <c r="B11" s="107" t="s">
        <v>0</v>
      </c>
      <c r="C11" s="108"/>
      <c r="D11" s="35" t="s">
        <v>5</v>
      </c>
      <c r="E11" s="35" t="s">
        <v>19</v>
      </c>
      <c r="F11" s="22"/>
      <c r="G11" s="70" t="s">
        <v>20</v>
      </c>
      <c r="H11" s="70" t="s">
        <v>21</v>
      </c>
      <c r="I11" s="70" t="s">
        <v>6</v>
      </c>
      <c r="J11" s="70" t="s">
        <v>22</v>
      </c>
      <c r="K11" s="70" t="s">
        <v>7</v>
      </c>
      <c r="L11" s="70" t="s">
        <v>8</v>
      </c>
      <c r="M11" s="70" t="s">
        <v>23</v>
      </c>
      <c r="N11" s="97"/>
      <c r="O11" s="98"/>
      <c r="P11" s="98"/>
      <c r="Q11" s="99"/>
    </row>
    <row r="12" spans="1:17" s="23" customFormat="1" ht="45" customHeight="1" thickBot="1" x14ac:dyDescent="0.35">
      <c r="A12" s="21"/>
      <c r="B12" s="60" t="str">
        <f>TEXT(C12,"ddd")</f>
        <v>Fri</v>
      </c>
      <c r="C12" s="36">
        <v>46143</v>
      </c>
      <c r="D12" s="37">
        <f>IF(B12="thu",6,IF(B12="fri",7,IF(B12="sat",1,IF(B12="sun",2,IF(B12="mon",3,IF(B12="tue",4,IF(B12="wed",5,y)))))))</f>
        <v>7</v>
      </c>
      <c r="E12" s="38"/>
      <c r="F12" s="31"/>
      <c r="G12" s="38"/>
      <c r="H12" s="38"/>
      <c r="I12" s="38"/>
      <c r="J12" s="38"/>
      <c r="K12" s="38"/>
      <c r="L12" s="38"/>
      <c r="M12" s="38"/>
      <c r="N12" s="116"/>
      <c r="O12" s="117"/>
      <c r="P12" s="117"/>
      <c r="Q12" s="118"/>
    </row>
    <row r="13" spans="1:17" s="23" customFormat="1" ht="45" customHeight="1" thickBot="1" x14ac:dyDescent="0.35">
      <c r="A13" s="21"/>
      <c r="B13" s="46"/>
      <c r="C13" s="47" t="s">
        <v>10</v>
      </c>
      <c r="D13" s="48"/>
      <c r="E13" s="56"/>
      <c r="F13" s="31"/>
      <c r="G13" s="49"/>
      <c r="H13" s="49"/>
      <c r="I13" s="49"/>
      <c r="J13" s="49"/>
      <c r="K13" s="49"/>
      <c r="L13" s="49"/>
      <c r="M13" s="49"/>
      <c r="N13" s="94"/>
      <c r="O13" s="95"/>
      <c r="P13" s="95"/>
      <c r="Q13" s="96"/>
    </row>
    <row r="14" spans="1:17" s="23" customFormat="1" ht="16.5" x14ac:dyDescent="0.3">
      <c r="A14" s="21"/>
      <c r="B14" s="29"/>
      <c r="C14" s="32"/>
      <c r="D14" s="30"/>
      <c r="E14" s="31"/>
      <c r="F14" s="31"/>
      <c r="G14" s="72"/>
      <c r="H14" s="72"/>
      <c r="I14" s="72"/>
      <c r="J14" s="73"/>
      <c r="K14" s="73"/>
      <c r="L14" s="73"/>
      <c r="M14" s="73"/>
      <c r="N14" s="21"/>
      <c r="O14" s="21"/>
      <c r="P14" s="21"/>
    </row>
    <row r="15" spans="1:17" s="23" customFormat="1" ht="51" customHeight="1" x14ac:dyDescent="0.3">
      <c r="A15" s="21"/>
      <c r="B15" s="107" t="s">
        <v>0</v>
      </c>
      <c r="C15" s="108"/>
      <c r="D15" s="35" t="s">
        <v>5</v>
      </c>
      <c r="E15" s="35" t="s">
        <v>19</v>
      </c>
      <c r="F15" s="22"/>
      <c r="G15" s="70" t="s">
        <v>20</v>
      </c>
      <c r="H15" s="70" t="s">
        <v>21</v>
      </c>
      <c r="I15" s="70" t="s">
        <v>6</v>
      </c>
      <c r="J15" s="70" t="s">
        <v>22</v>
      </c>
      <c r="K15" s="70" t="s">
        <v>7</v>
      </c>
      <c r="L15" s="70" t="s">
        <v>8</v>
      </c>
      <c r="M15" s="70" t="s">
        <v>23</v>
      </c>
      <c r="N15" s="97"/>
      <c r="O15" s="98"/>
      <c r="P15" s="98"/>
      <c r="Q15" s="99"/>
    </row>
    <row r="16" spans="1:17" s="23" customFormat="1" ht="45" customHeight="1" x14ac:dyDescent="0.3">
      <c r="A16" s="21"/>
      <c r="B16" s="60" t="str">
        <f>TEXT(C16,"ddd")</f>
        <v>Sat</v>
      </c>
      <c r="C16" s="36">
        <f>C12+1</f>
        <v>46144</v>
      </c>
      <c r="D16" s="37">
        <f>IF(B16="thu",6,IF(B16="fri",7,IF(B16="sat",1,IF(B16="sun",2,IF(B16="mon",3,IF(B16="tue",4,IF(B16="wed",5,y)))))))</f>
        <v>1</v>
      </c>
      <c r="E16" s="40"/>
      <c r="F16" s="39"/>
      <c r="G16" s="38"/>
      <c r="H16" s="38"/>
      <c r="I16" s="38"/>
      <c r="J16" s="38"/>
      <c r="K16" s="38"/>
      <c r="L16" s="38"/>
      <c r="M16" s="38"/>
      <c r="N16" s="97"/>
      <c r="O16" s="98"/>
      <c r="P16" s="98"/>
      <c r="Q16" s="99"/>
    </row>
    <row r="17" spans="1:17" s="23" customFormat="1" ht="45" customHeight="1" x14ac:dyDescent="0.3">
      <c r="A17" s="21"/>
      <c r="B17" s="67" t="str">
        <f t="shared" ref="B17:B22" si="0">TEXT(C17,"ddd")</f>
        <v>Sun</v>
      </c>
      <c r="C17" s="68">
        <f>C16+1</f>
        <v>46145</v>
      </c>
      <c r="D17" s="69">
        <f>IF(B17="thu",6,IF(B17="fri",7,IF(B17="sat",1,IF(B17="sun",2,IF(B17="mon",3,IF(B17="tue",4,IF(B17="wed",5,y)))))))</f>
        <v>2</v>
      </c>
      <c r="E17" s="40"/>
      <c r="F17" s="21"/>
      <c r="G17" s="51"/>
      <c r="H17" s="51"/>
      <c r="I17" s="51"/>
      <c r="J17" s="51"/>
      <c r="K17" s="51"/>
      <c r="L17" s="51"/>
      <c r="M17" s="51"/>
      <c r="N17" s="97"/>
      <c r="O17" s="98"/>
      <c r="P17" s="98"/>
      <c r="Q17" s="99"/>
    </row>
    <row r="18" spans="1:17" s="23" customFormat="1" ht="45" customHeight="1" x14ac:dyDescent="0.3">
      <c r="A18" s="21"/>
      <c r="B18" s="60" t="str">
        <f t="shared" si="0"/>
        <v>Mon</v>
      </c>
      <c r="C18" s="36">
        <f t="shared" ref="C18:C22" si="1">C17+1</f>
        <v>46146</v>
      </c>
      <c r="D18" s="37">
        <f>IF(B18="thu",6,IF(B18="fri",7,IF(B18="sat",1,IF(B18="sun",2,IF(B18="mon",3,IF(B18="tue",4,IF(B18="wed",5,y)))))))</f>
        <v>3</v>
      </c>
      <c r="E18" s="38"/>
      <c r="F18" s="31"/>
      <c r="G18" s="38"/>
      <c r="H18" s="38"/>
      <c r="I18" s="38"/>
      <c r="J18" s="38"/>
      <c r="K18" s="38"/>
      <c r="L18" s="38"/>
      <c r="M18" s="38"/>
      <c r="N18" s="97"/>
      <c r="O18" s="98"/>
      <c r="P18" s="98"/>
      <c r="Q18" s="99"/>
    </row>
    <row r="19" spans="1:17" s="23" customFormat="1" ht="45" customHeight="1" x14ac:dyDescent="0.3">
      <c r="A19" s="21"/>
      <c r="B19" s="60" t="str">
        <f t="shared" si="0"/>
        <v>Tue</v>
      </c>
      <c r="C19" s="36">
        <f t="shared" si="1"/>
        <v>46147</v>
      </c>
      <c r="D19" s="37">
        <f>IF(B19="thu",6,IF(B19="fri",7,IF(B19="sat",1,IF(B19="sun",2,IF(B19="mon",3,IF(B19="tue",4,IF(B19="wed",5,y)))))))</f>
        <v>4</v>
      </c>
      <c r="E19" s="38"/>
      <c r="F19" s="31"/>
      <c r="G19" s="38"/>
      <c r="H19" s="38"/>
      <c r="I19" s="38"/>
      <c r="J19" s="38"/>
      <c r="K19" s="38"/>
      <c r="L19" s="38"/>
      <c r="M19" s="38"/>
      <c r="N19" s="97"/>
      <c r="O19" s="98"/>
      <c r="P19" s="98"/>
      <c r="Q19" s="99"/>
    </row>
    <row r="20" spans="1:17" s="23" customFormat="1" ht="45" customHeight="1" x14ac:dyDescent="0.3">
      <c r="A20" s="21"/>
      <c r="B20" s="60" t="str">
        <f t="shared" si="0"/>
        <v>Wed</v>
      </c>
      <c r="C20" s="36">
        <f t="shared" si="1"/>
        <v>46148</v>
      </c>
      <c r="D20" s="37">
        <f>IF(B20="thu",6,IF(B20="fri",7,IF(B20="sat",1,IF(B20="sun",2,IF(B20="mon",3,IF(B20="tue",4,IF(B20="wed",5,y)))))))</f>
        <v>5</v>
      </c>
      <c r="E20" s="38"/>
      <c r="F20" s="31"/>
      <c r="G20" s="38"/>
      <c r="H20" s="38"/>
      <c r="I20" s="38"/>
      <c r="J20" s="38"/>
      <c r="K20" s="38"/>
      <c r="L20" s="38"/>
      <c r="M20" s="38"/>
      <c r="N20" s="97"/>
      <c r="O20" s="98"/>
      <c r="P20" s="98"/>
      <c r="Q20" s="99"/>
    </row>
    <row r="21" spans="1:17" s="23" customFormat="1" ht="45" customHeight="1" x14ac:dyDescent="0.3">
      <c r="A21" s="21"/>
      <c r="B21" s="60" t="str">
        <f t="shared" si="0"/>
        <v>Thu</v>
      </c>
      <c r="C21" s="36">
        <f t="shared" si="1"/>
        <v>46149</v>
      </c>
      <c r="D21" s="37">
        <f>IF(B21="thu",6,IF(B21="fri",7,IF(B21="sat",1,IF(B21="sun",2,IF(B21="mon",3,IF(B21="tue",4,IF(B21="wed",5,y)))))))</f>
        <v>6</v>
      </c>
      <c r="E21" s="38"/>
      <c r="F21" s="31"/>
      <c r="G21" s="38"/>
      <c r="H21" s="38"/>
      <c r="I21" s="38"/>
      <c r="J21" s="38"/>
      <c r="K21" s="38"/>
      <c r="L21" s="38"/>
      <c r="M21" s="38"/>
      <c r="N21" s="116"/>
      <c r="O21" s="117"/>
      <c r="P21" s="117"/>
      <c r="Q21" s="118"/>
    </row>
    <row r="22" spans="1:17" s="23" customFormat="1" ht="45" customHeight="1" thickBot="1" x14ac:dyDescent="0.35">
      <c r="A22" s="21"/>
      <c r="B22" s="58" t="str">
        <f t="shared" si="0"/>
        <v>Fri</v>
      </c>
      <c r="C22" s="43">
        <f t="shared" si="1"/>
        <v>46150</v>
      </c>
      <c r="D22" s="41">
        <f>IF(B22="thu",6,IF(B22="fri",7,IF(B22="sat",1,IF(B22="sun",2,IF(B22="mon",3,IF(B22="tue",4,IF(B22="wed",5,y)))))))</f>
        <v>7</v>
      </c>
      <c r="E22" s="38"/>
      <c r="F22" s="31"/>
      <c r="G22" s="42"/>
      <c r="H22" s="42"/>
      <c r="I22" s="42"/>
      <c r="J22" s="42"/>
      <c r="K22" s="42"/>
      <c r="L22" s="42"/>
      <c r="M22" s="42"/>
      <c r="N22" s="97"/>
      <c r="O22" s="98"/>
      <c r="P22" s="98"/>
      <c r="Q22" s="99"/>
    </row>
    <row r="23" spans="1:17" s="23" customFormat="1" ht="45" customHeight="1" thickBot="1" x14ac:dyDescent="0.35">
      <c r="A23" s="21"/>
      <c r="B23" s="46"/>
      <c r="C23" s="47" t="s">
        <v>10</v>
      </c>
      <c r="D23" s="48"/>
      <c r="E23" s="56"/>
      <c r="F23" s="31"/>
      <c r="G23" s="49"/>
      <c r="H23" s="49"/>
      <c r="I23" s="49"/>
      <c r="J23" s="49"/>
      <c r="K23" s="49"/>
      <c r="L23" s="49"/>
      <c r="M23" s="49"/>
      <c r="N23" s="94"/>
      <c r="O23" s="95"/>
      <c r="P23" s="95"/>
      <c r="Q23" s="96"/>
    </row>
    <row r="24" spans="1:17" s="23" customFormat="1" ht="16.5" customHeight="1" x14ac:dyDescent="0.3">
      <c r="A24" s="21"/>
      <c r="B24" s="29"/>
      <c r="C24" s="32"/>
      <c r="D24" s="30"/>
      <c r="E24" s="31"/>
      <c r="F24" s="31"/>
      <c r="G24" s="31"/>
      <c r="H24" s="31"/>
      <c r="I24" s="31"/>
      <c r="J24" s="31"/>
      <c r="K24" s="31"/>
      <c r="L24" s="31"/>
      <c r="M24" s="31"/>
      <c r="N24" s="74"/>
      <c r="O24" s="74"/>
      <c r="P24" s="74"/>
      <c r="Q24" s="74"/>
    </row>
    <row r="25" spans="1:17" s="23" customFormat="1" ht="51" customHeight="1" x14ac:dyDescent="0.3">
      <c r="A25" s="21"/>
      <c r="B25" s="107" t="s">
        <v>0</v>
      </c>
      <c r="C25" s="108"/>
      <c r="D25" s="35" t="s">
        <v>5</v>
      </c>
      <c r="E25" s="35" t="s">
        <v>19</v>
      </c>
      <c r="F25" s="22"/>
      <c r="G25" s="44" t="s">
        <v>20</v>
      </c>
      <c r="H25" s="44" t="s">
        <v>21</v>
      </c>
      <c r="I25" s="44" t="s">
        <v>6</v>
      </c>
      <c r="J25" s="44" t="s">
        <v>22</v>
      </c>
      <c r="K25" s="44" t="s">
        <v>7</v>
      </c>
      <c r="L25" s="44" t="s">
        <v>8</v>
      </c>
      <c r="M25" s="44" t="s">
        <v>23</v>
      </c>
      <c r="N25" s="97"/>
      <c r="O25" s="98"/>
      <c r="P25" s="98"/>
      <c r="Q25" s="99"/>
    </row>
    <row r="26" spans="1:17" s="23" customFormat="1" ht="45" customHeight="1" x14ac:dyDescent="0.3">
      <c r="A26" s="21"/>
      <c r="B26" s="60" t="str">
        <f>TEXT(C26,"ddd")</f>
        <v>Sat</v>
      </c>
      <c r="C26" s="36">
        <f>C22+1</f>
        <v>46151</v>
      </c>
      <c r="D26" s="37">
        <f>IF(B26="thu",6,IF(B26="fri",7,IF(B26="sat",1,IF(B26="sun",2,IF(B26="mon",3,IF(B26="tue",4,IF(B26="wed",5,y)))))))</f>
        <v>1</v>
      </c>
      <c r="E26" s="40" t="s">
        <v>3</v>
      </c>
      <c r="F26" s="39"/>
      <c r="G26" s="38" t="s">
        <v>3</v>
      </c>
      <c r="H26" s="38" t="s">
        <v>3</v>
      </c>
      <c r="I26" s="38" t="s">
        <v>3</v>
      </c>
      <c r="J26" s="38"/>
      <c r="K26" s="38"/>
      <c r="L26" s="38"/>
      <c r="M26" s="38"/>
      <c r="N26" s="97"/>
      <c r="O26" s="98"/>
      <c r="P26" s="98"/>
      <c r="Q26" s="99"/>
    </row>
    <row r="27" spans="1:17" s="23" customFormat="1" ht="45" customHeight="1" x14ac:dyDescent="0.3">
      <c r="A27" s="21"/>
      <c r="B27" s="60" t="str">
        <f t="shared" ref="B27:B28" si="2">TEXT(C27,"ddd")</f>
        <v>Sun</v>
      </c>
      <c r="C27" s="36">
        <f>C26+1</f>
        <v>46152</v>
      </c>
      <c r="D27" s="37">
        <f t="shared" ref="D27:D28" si="3">IF(B27="thu",6,IF(B27="fri",7,IF(B27="sat",1,IF(B27="sun",2,IF(B27="mon",3,IF(B27="tue",4,IF(B27="wed",5,y)))))))</f>
        <v>2</v>
      </c>
      <c r="E27" s="38"/>
      <c r="F27" s="31"/>
      <c r="G27" s="38"/>
      <c r="H27" s="38"/>
      <c r="I27" s="38"/>
      <c r="J27" s="38"/>
      <c r="K27" s="38"/>
      <c r="L27" s="38"/>
      <c r="M27" s="38"/>
      <c r="N27" s="97"/>
      <c r="O27" s="98"/>
      <c r="P27" s="98"/>
      <c r="Q27" s="99"/>
    </row>
    <row r="28" spans="1:17" s="23" customFormat="1" ht="45" customHeight="1" x14ac:dyDescent="0.3">
      <c r="A28" s="21"/>
      <c r="B28" s="60" t="str">
        <f t="shared" si="2"/>
        <v>Mon</v>
      </c>
      <c r="C28" s="36">
        <f t="shared" ref="C28" si="4">C27+1</f>
        <v>46153</v>
      </c>
      <c r="D28" s="37">
        <f t="shared" si="3"/>
        <v>3</v>
      </c>
      <c r="E28" s="38"/>
      <c r="F28" s="31"/>
      <c r="G28" s="38"/>
      <c r="H28" s="38"/>
      <c r="I28" s="38"/>
      <c r="J28" s="38"/>
      <c r="K28" s="38"/>
      <c r="L28" s="38"/>
      <c r="M28" s="38"/>
      <c r="N28" s="97"/>
      <c r="O28" s="98"/>
      <c r="P28" s="98"/>
      <c r="Q28" s="99"/>
    </row>
    <row r="29" spans="1:17" s="23" customFormat="1" ht="45" customHeight="1" x14ac:dyDescent="0.3">
      <c r="A29" s="21"/>
      <c r="B29" s="60" t="str">
        <f>TEXT(C29,"ddd")</f>
        <v>Tue</v>
      </c>
      <c r="C29" s="36">
        <f>C28+1</f>
        <v>46154</v>
      </c>
      <c r="D29" s="37">
        <f>IF(B29="thu",6,IF(B29="fri",7,IF(B29="sat",1,IF(B29="sun",2,IF(B29="mon",3,IF(B29="tue",4,IF(B29="wed",5,y)))))))</f>
        <v>4</v>
      </c>
      <c r="E29" s="38"/>
      <c r="F29" s="31"/>
      <c r="G29" s="38"/>
      <c r="H29" s="38"/>
      <c r="I29" s="38"/>
      <c r="J29" s="38"/>
      <c r="K29" s="38"/>
      <c r="L29" s="38"/>
      <c r="M29" s="38"/>
      <c r="N29" s="116"/>
      <c r="O29" s="117"/>
      <c r="P29" s="117"/>
      <c r="Q29" s="118"/>
    </row>
    <row r="30" spans="1:17" s="23" customFormat="1" ht="45" customHeight="1" x14ac:dyDescent="0.3">
      <c r="A30" s="21"/>
      <c r="B30" s="58" t="str">
        <f>TEXT(C30,"ddd")</f>
        <v>Wed</v>
      </c>
      <c r="C30" s="43">
        <f>C29+1</f>
        <v>46155</v>
      </c>
      <c r="D30" s="41">
        <f>IF(B30="thu",6,IF(B30="fri",7,IF(B30="sat",1,IF(B30="sun",2,IF(B30="mon",3,IF(B30="tue",4,IF(B30="wed",5,y)))))))</f>
        <v>5</v>
      </c>
      <c r="E30" s="38"/>
      <c r="F30" s="31"/>
      <c r="G30" s="42"/>
      <c r="H30" s="42"/>
      <c r="I30" s="42"/>
      <c r="J30" s="42"/>
      <c r="K30" s="42"/>
      <c r="L30" s="42"/>
      <c r="M30" s="42"/>
      <c r="N30" s="97"/>
      <c r="O30" s="98"/>
      <c r="P30" s="98"/>
      <c r="Q30" s="99"/>
    </row>
    <row r="31" spans="1:17" s="23" customFormat="1" ht="45" customHeight="1" x14ac:dyDescent="0.3">
      <c r="A31" s="21"/>
      <c r="B31" s="60" t="str">
        <f>TEXT(C31,"ddd")</f>
        <v>Thu</v>
      </c>
      <c r="C31" s="36">
        <f>C30+1</f>
        <v>46156</v>
      </c>
      <c r="D31" s="37">
        <f>IF(B31="thu",6,IF(B31="fri",7,IF(B31="sat",1,IF(B31="sun",2,IF(B31="mon",3,IF(B31="tue",4,IF(B31="wed",5,y)))))))</f>
        <v>6</v>
      </c>
      <c r="E31" s="40"/>
      <c r="F31" s="39"/>
      <c r="G31" s="38"/>
      <c r="H31" s="38"/>
      <c r="I31" s="38"/>
      <c r="J31" s="38"/>
      <c r="K31" s="38"/>
      <c r="L31" s="38"/>
      <c r="M31" s="38"/>
      <c r="N31" s="97"/>
      <c r="O31" s="98"/>
      <c r="P31" s="98"/>
      <c r="Q31" s="99"/>
    </row>
    <row r="32" spans="1:17" s="23" customFormat="1" ht="45" customHeight="1" thickBot="1" x14ac:dyDescent="0.35">
      <c r="A32" s="21"/>
      <c r="B32" s="60" t="str">
        <f>TEXT(C32,"ddd")</f>
        <v>Fri</v>
      </c>
      <c r="C32" s="36">
        <f>C31+1</f>
        <v>46157</v>
      </c>
      <c r="D32" s="37">
        <f>IF(B32="thu",6,IF(B32="fri",7,IF(B32="sat",1,IF(B32="sun",2,IF(B32="mon",3,IF(B32="tue",4,IF(B32="wed",5,y)))))))</f>
        <v>7</v>
      </c>
      <c r="E32" s="40"/>
      <c r="F32" s="39"/>
      <c r="G32" s="38"/>
      <c r="H32" s="38"/>
      <c r="I32" s="38"/>
      <c r="J32" s="38"/>
      <c r="K32" s="38"/>
      <c r="L32" s="38"/>
      <c r="M32" s="38"/>
      <c r="N32" s="97"/>
      <c r="O32" s="98"/>
      <c r="P32" s="98"/>
      <c r="Q32" s="99"/>
    </row>
    <row r="33" spans="1:17" s="23" customFormat="1" ht="45" customHeight="1" thickBot="1" x14ac:dyDescent="0.35">
      <c r="A33" s="21"/>
      <c r="B33" s="46"/>
      <c r="C33" s="47" t="s">
        <v>10</v>
      </c>
      <c r="D33" s="48"/>
      <c r="E33" s="56"/>
      <c r="F33" s="31"/>
      <c r="G33" s="49"/>
      <c r="H33" s="49"/>
      <c r="I33" s="49"/>
      <c r="J33" s="49"/>
      <c r="K33" s="49"/>
      <c r="L33" s="49"/>
      <c r="M33" s="49"/>
      <c r="N33" s="94"/>
      <c r="O33" s="95"/>
      <c r="P33" s="95"/>
      <c r="Q33" s="96"/>
    </row>
    <row r="34" spans="1:17" s="23" customFormat="1" ht="16.5" customHeight="1" thickBot="1" x14ac:dyDescent="0.35">
      <c r="A34" s="21"/>
      <c r="B34" s="29"/>
      <c r="C34" s="32"/>
      <c r="D34" s="30"/>
      <c r="E34" s="31"/>
      <c r="F34" s="31"/>
      <c r="G34" s="31"/>
      <c r="H34" s="31"/>
      <c r="I34" s="31"/>
      <c r="J34" s="31"/>
      <c r="K34" s="31"/>
      <c r="L34" s="31"/>
      <c r="M34" s="31"/>
      <c r="N34" s="74"/>
      <c r="O34" s="74"/>
      <c r="P34" s="74"/>
    </row>
    <row r="35" spans="1:17" s="23" customFormat="1" ht="45" customHeight="1" thickBot="1" x14ac:dyDescent="0.35">
      <c r="A35" s="21"/>
      <c r="B35" s="29"/>
      <c r="C35" s="32" t="s">
        <v>9</v>
      </c>
      <c r="D35" s="56" t="s">
        <v>3</v>
      </c>
      <c r="E35" s="31"/>
    </row>
    <row r="36" spans="1:17" s="23" customFormat="1" ht="21" customHeight="1" x14ac:dyDescent="0.3">
      <c r="A36" s="21"/>
      <c r="B36" s="29"/>
      <c r="C36" s="32"/>
      <c r="D36" s="31"/>
      <c r="E36" s="111" t="s">
        <v>25</v>
      </c>
      <c r="F36" s="111"/>
      <c r="G36" s="111"/>
      <c r="H36" s="111"/>
      <c r="I36" s="111"/>
      <c r="J36" s="111"/>
      <c r="K36" s="111"/>
      <c r="L36" s="111"/>
      <c r="M36" s="111"/>
      <c r="N36" s="111"/>
      <c r="O36" s="61"/>
      <c r="P36" s="61"/>
    </row>
    <row r="37" spans="1:17" ht="51" customHeight="1" thickBot="1" x14ac:dyDescent="0.3">
      <c r="A37" s="10"/>
      <c r="B37" s="10"/>
      <c r="C37" s="10"/>
      <c r="D37" s="63"/>
      <c r="E37" s="62"/>
      <c r="F37" s="62"/>
      <c r="G37" s="63"/>
      <c r="H37" s="63"/>
      <c r="I37" s="10"/>
      <c r="J37" s="10"/>
      <c r="K37" s="62"/>
      <c r="L37" s="62"/>
      <c r="M37" s="63"/>
      <c r="N37" s="63"/>
      <c r="O37" s="62"/>
    </row>
    <row r="38" spans="1:17" ht="21.75" customHeight="1" x14ac:dyDescent="0.3">
      <c r="A38" s="10"/>
      <c r="B38" s="1"/>
      <c r="C38" s="6"/>
      <c r="D38" s="100" t="s">
        <v>16</v>
      </c>
      <c r="E38" s="100"/>
      <c r="F38" s="100"/>
      <c r="G38" s="100"/>
      <c r="H38" s="100"/>
      <c r="I38" s="14"/>
      <c r="J38" s="14"/>
      <c r="K38" s="100" t="s">
        <v>17</v>
      </c>
      <c r="L38" s="100"/>
      <c r="M38" s="100"/>
      <c r="N38" s="100"/>
      <c r="O38" s="100"/>
    </row>
    <row r="39" spans="1:17" ht="14.25" x14ac:dyDescent="0.3">
      <c r="A39" s="10"/>
      <c r="B39" s="18"/>
      <c r="C39" s="6"/>
      <c r="D39" s="14"/>
      <c r="E39" s="14"/>
      <c r="F39" s="14"/>
      <c r="G39" s="12"/>
      <c r="H39" s="9"/>
      <c r="I39" s="9"/>
      <c r="J39" s="9"/>
      <c r="K39" s="10"/>
      <c r="L39" s="10"/>
      <c r="M39" s="10"/>
      <c r="N39" s="10"/>
    </row>
  </sheetData>
  <mergeCells count="45">
    <mergeCell ref="N32:Q32"/>
    <mergeCell ref="B11:C11"/>
    <mergeCell ref="B15:C15"/>
    <mergeCell ref="C5:D5"/>
    <mergeCell ref="F5:H5"/>
    <mergeCell ref="I5:J5"/>
    <mergeCell ref="B4:C4"/>
    <mergeCell ref="N12:Q12"/>
    <mergeCell ref="N16:Q16"/>
    <mergeCell ref="N17:Q17"/>
    <mergeCell ref="B2:C2"/>
    <mergeCell ref="D2:G2"/>
    <mergeCell ref="J2:L2"/>
    <mergeCell ref="D38:H38"/>
    <mergeCell ref="K38:O38"/>
    <mergeCell ref="N2:O2"/>
    <mergeCell ref="L5:N5"/>
    <mergeCell ref="L6:N6"/>
    <mergeCell ref="C6:D6"/>
    <mergeCell ref="F6:H6"/>
    <mergeCell ref="I6:J6"/>
    <mergeCell ref="C7:D7"/>
    <mergeCell ref="F7:H7"/>
    <mergeCell ref="I7:J7"/>
    <mergeCell ref="B25:C25"/>
    <mergeCell ref="G10:M10"/>
    <mergeCell ref="E36:N36"/>
    <mergeCell ref="N10:Q10"/>
    <mergeCell ref="N25:Q25"/>
    <mergeCell ref="N33:Q33"/>
    <mergeCell ref="N31:Q31"/>
    <mergeCell ref="N11:Q11"/>
    <mergeCell ref="N18:Q18"/>
    <mergeCell ref="N19:Q19"/>
    <mergeCell ref="N20:Q20"/>
    <mergeCell ref="N21:Q21"/>
    <mergeCell ref="N22:Q22"/>
    <mergeCell ref="N26:Q26"/>
    <mergeCell ref="N30:Q30"/>
    <mergeCell ref="N29:Q29"/>
    <mergeCell ref="N23:Q23"/>
    <mergeCell ref="N13:Q13"/>
    <mergeCell ref="N15:Q15"/>
    <mergeCell ref="N27:Q27"/>
    <mergeCell ref="N28:Q28"/>
  </mergeCells>
  <pageMargins left="0.5" right="0.5" top="0.5" bottom="0.5" header="0.3" footer="0.3"/>
  <pageSetup scale="53" orientation="portrait" r:id="rId1"/>
  <headerFooter alignWithMargins="0">
    <oddHeader>&amp;CSemi-Monthly Timesheet FLSA Exempt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JAN 15</vt:lpstr>
      <vt:lpstr>JAN 31</vt:lpstr>
      <vt:lpstr>FEB 15</vt:lpstr>
      <vt:lpstr>FEB 29</vt:lpstr>
      <vt:lpstr>MAR 15</vt:lpstr>
      <vt:lpstr>MAR 31</vt:lpstr>
      <vt:lpstr>APR 15</vt:lpstr>
      <vt:lpstr>APR 30</vt:lpstr>
      <vt:lpstr>MAY 15</vt:lpstr>
      <vt:lpstr>MAY 31</vt:lpstr>
      <vt:lpstr>JUN 15</vt:lpstr>
      <vt:lpstr>JUN 30</vt:lpstr>
      <vt:lpstr>JUL 15</vt:lpstr>
      <vt:lpstr>JUL 31</vt:lpstr>
      <vt:lpstr>AUG 15</vt:lpstr>
      <vt:lpstr>AUG 31</vt:lpstr>
      <vt:lpstr>SEPT 15</vt:lpstr>
      <vt:lpstr>SEPT 30</vt:lpstr>
      <vt:lpstr>OCT 15</vt:lpstr>
      <vt:lpstr>OCT 31</vt:lpstr>
      <vt:lpstr>NOV 15</vt:lpstr>
      <vt:lpstr>NOV 30</vt:lpstr>
      <vt:lpstr>DEC 15</vt:lpstr>
      <vt:lpstr>DEC 31</vt:lpstr>
    </vt:vector>
  </TitlesOfParts>
  <Company>Aeris Enterprises,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User Semi-Monthly Timesheets</dc:title>
  <dc:creator>Angelisa M. Chadwick</dc:creator>
  <dc:description>This spreadsheet is linked to Timesheets 2013 and pulls paydate information. You should update Timesheets before updating Manual time sheets. You may also have to update the link when you change the name. Again, complete Timesheets and Charts first.</dc:description>
  <cp:lastModifiedBy>Bryant, Lindsay</cp:lastModifiedBy>
  <cp:lastPrinted>2025-10-31T13:28:44Z</cp:lastPrinted>
  <dcterms:created xsi:type="dcterms:W3CDTF">2005-12-21T16:31:22Z</dcterms:created>
  <dcterms:modified xsi:type="dcterms:W3CDTF">2025-11-21T20:24:08Z</dcterms:modified>
</cp:coreProperties>
</file>