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yssa.klein\Desktop\Forms for Website\"/>
    </mc:Choice>
  </mc:AlternateContent>
  <xr:revisionPtr revIDLastSave="0" documentId="8_{596EE1E5-568C-4E24-AF23-0F8C07DC05A5}" xr6:coauthVersionLast="47" xr6:coauthVersionMax="47" xr10:uidLastSave="{00000000-0000-0000-0000-000000000000}"/>
  <bookViews>
    <workbookView xWindow="28680" yWindow="-120" windowWidth="29040" windowHeight="15840"/>
  </bookViews>
  <sheets>
    <sheet name="DFC 40 Form" sheetId="1" r:id="rId1"/>
    <sheet name="Vendor Cod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Q14" i="1"/>
  <c r="Q18" i="1"/>
  <c r="L2" i="1"/>
  <c r="Q34" i="1"/>
</calcChain>
</file>

<file path=xl/sharedStrings.xml><?xml version="1.0" encoding="utf-8"?>
<sst xmlns="http://schemas.openxmlformats.org/spreadsheetml/2006/main" count="186" uniqueCount="184">
  <si>
    <t>THE STATE OF ALABAMA,</t>
  </si>
  <si>
    <t>Vendor Number</t>
  </si>
  <si>
    <t xml:space="preserve">Payable to </t>
  </si>
  <si>
    <t xml:space="preserve">, Sheriff of </t>
  </si>
  <si>
    <t>County.</t>
  </si>
  <si>
    <t xml:space="preserve">For removal of </t>
  </si>
  <si>
    <t xml:space="preserve">charged with: </t>
  </si>
  <si>
    <t>(Use Felony only)</t>
  </si>
  <si>
    <t>from</t>
  </si>
  <si>
    <t>Date or dates of removal</t>
  </si>
  <si>
    <t>To</t>
  </si>
  <si>
    <t>, Sheriff</t>
  </si>
  <si>
    <t>, Guard</t>
  </si>
  <si>
    <t>DATE</t>
  </si>
  <si>
    <t>Commercial transportation must be tax exempt.</t>
  </si>
  <si>
    <t>ITEMIZATION OF EXPENSES</t>
  </si>
  <si>
    <t>Number of miles</t>
  </si>
  <si>
    <t>Total</t>
  </si>
  <si>
    <t>I</t>
  </si>
  <si>
    <t>County, do state, the above account for the sum of</t>
  </si>
  <si>
    <t xml:space="preserve">that I have never received the same or any part thereof; that I had </t>
  </si>
  <si>
    <t>Sheriff</t>
  </si>
  <si>
    <t>any unnecessary delay the nearest route usually traveled was followed.</t>
  </si>
  <si>
    <t>SUPPORTING PAPERS MUST BE ATTACHED</t>
  </si>
  <si>
    <t>OUT OF STATE</t>
  </si>
  <si>
    <t>TITLE 15-9-62, 65 &amp; 81</t>
  </si>
  <si>
    <t>A:</t>
  </si>
  <si>
    <t>Governor's Extradition or Waiver of Extradition</t>
  </si>
  <si>
    <t>B:</t>
  </si>
  <si>
    <t>Signed by Prisoner</t>
  </si>
  <si>
    <t>C:</t>
  </si>
  <si>
    <t>Receipts for expenditures</t>
  </si>
  <si>
    <t>Agreement on Detainers</t>
  </si>
  <si>
    <t>,           Sheriff of</t>
  </si>
  <si>
    <t>dollars,  is correct;</t>
  </si>
  <si>
    <t>account embraces, aside from per diem for self or deputy and guard, only actual traveling expenses,  and that without</t>
  </si>
  <si>
    <t>Mileage Out of State Title 15-9-62</t>
  </si>
  <si>
    <t>DFC 40 - OUT OF STATE EXTRADITION FEE BILL</t>
  </si>
  <si>
    <t xml:space="preserve">                              County,</t>
  </si>
  <si>
    <t xml:space="preserve">  State,  to jail in</t>
  </si>
  <si>
    <t>employed;</t>
  </si>
  <si>
    <t>that said</t>
  </si>
  <si>
    <t xml:space="preserve">         guard(s)</t>
  </si>
  <si>
    <t>Vendor Codes for Sheriff's Removals</t>
  </si>
  <si>
    <t>County</t>
  </si>
  <si>
    <t>Vendor Code</t>
  </si>
  <si>
    <t>Autauga</t>
  </si>
  <si>
    <t>VC000137676</t>
  </si>
  <si>
    <t>Baldwin</t>
  </si>
  <si>
    <t>VC000060660</t>
  </si>
  <si>
    <t>Barbour</t>
  </si>
  <si>
    <t>VC000137697</t>
  </si>
  <si>
    <t>Bibb</t>
  </si>
  <si>
    <t>VC000137704</t>
  </si>
  <si>
    <t>Blount</t>
  </si>
  <si>
    <t>VC000137711</t>
  </si>
  <si>
    <t>Bullock</t>
  </si>
  <si>
    <t>VC000137715</t>
  </si>
  <si>
    <t>Butler</t>
  </si>
  <si>
    <t>VC000137719</t>
  </si>
  <si>
    <t>Calhoun</t>
  </si>
  <si>
    <t>VC000137730</t>
  </si>
  <si>
    <t>Chambers</t>
  </si>
  <si>
    <t>VC000137741</t>
  </si>
  <si>
    <t>Cherokee</t>
  </si>
  <si>
    <t>VC000137749</t>
  </si>
  <si>
    <t>Chilton</t>
  </si>
  <si>
    <t>VC000137756</t>
  </si>
  <si>
    <t>Choctaw</t>
  </si>
  <si>
    <t>VC000137765</t>
  </si>
  <si>
    <t>Clarke</t>
  </si>
  <si>
    <t>VC000137773</t>
  </si>
  <si>
    <t>Clay</t>
  </si>
  <si>
    <t>VC000137778</t>
  </si>
  <si>
    <t>Cleburne</t>
  </si>
  <si>
    <t>VC000137784</t>
  </si>
  <si>
    <t>Coffee</t>
  </si>
  <si>
    <t>VC000137795</t>
  </si>
  <si>
    <t>Colbert</t>
  </si>
  <si>
    <t>VC000137803</t>
  </si>
  <si>
    <t>Conecuh</t>
  </si>
  <si>
    <t>VC000137810</t>
  </si>
  <si>
    <t>Coosa</t>
  </si>
  <si>
    <t>VC000137816</t>
  </si>
  <si>
    <t>Covington</t>
  </si>
  <si>
    <t>VC000137827</t>
  </si>
  <si>
    <t>Crenshaw</t>
  </si>
  <si>
    <t>VC000137836</t>
  </si>
  <si>
    <t>Cullman</t>
  </si>
  <si>
    <t>VC000137845</t>
  </si>
  <si>
    <t>Dale</t>
  </si>
  <si>
    <t>VC000137857</t>
  </si>
  <si>
    <t>Dallas</t>
  </si>
  <si>
    <t>VC000131990</t>
  </si>
  <si>
    <t>Dekalb</t>
  </si>
  <si>
    <t>VC000137869</t>
  </si>
  <si>
    <t>Elmore</t>
  </si>
  <si>
    <t>VC000137878</t>
  </si>
  <si>
    <t>Escambia</t>
  </si>
  <si>
    <t>VC000137891</t>
  </si>
  <si>
    <t>Etowah</t>
  </si>
  <si>
    <t>VC000137901</t>
  </si>
  <si>
    <t>Fayette</t>
  </si>
  <si>
    <t>VC000137907</t>
  </si>
  <si>
    <t>Franklin</t>
  </si>
  <si>
    <t>VC000137917</t>
  </si>
  <si>
    <t>Geneva</t>
  </si>
  <si>
    <t>VC000137930</t>
  </si>
  <si>
    <t>Greene</t>
  </si>
  <si>
    <t>VC000137938</t>
  </si>
  <si>
    <t>Hale</t>
  </si>
  <si>
    <t>VC000137945</t>
  </si>
  <si>
    <t>Henry</t>
  </si>
  <si>
    <t>VC000137952</t>
  </si>
  <si>
    <t>Houston</t>
  </si>
  <si>
    <t>VC000137958</t>
  </si>
  <si>
    <t>Jackson</t>
  </si>
  <si>
    <t>VC000111503</t>
  </si>
  <si>
    <t>Jefferson</t>
  </si>
  <si>
    <t>VC000137990</t>
  </si>
  <si>
    <t>Lamar</t>
  </si>
  <si>
    <t>VC000137994</t>
  </si>
  <si>
    <t>Lauderdale</t>
  </si>
  <si>
    <t>VC000138002</t>
  </si>
  <si>
    <t>Lawrence</t>
  </si>
  <si>
    <t>VC000131051</t>
  </si>
  <si>
    <t>Lee</t>
  </si>
  <si>
    <t>VC000138014</t>
  </si>
  <si>
    <t>Limestone</t>
  </si>
  <si>
    <t>VC000138024</t>
  </si>
  <si>
    <t>Lowndes</t>
  </si>
  <si>
    <t>VC000138032</t>
  </si>
  <si>
    <t>Macon</t>
  </si>
  <si>
    <t>VC000138040</t>
  </si>
  <si>
    <t>Madison</t>
  </si>
  <si>
    <t>VC000138049</t>
  </si>
  <si>
    <t>Marengo</t>
  </si>
  <si>
    <t>VC000138058</t>
  </si>
  <si>
    <t>Marion</t>
  </si>
  <si>
    <t>VC000138071</t>
  </si>
  <si>
    <t>Marshall</t>
  </si>
  <si>
    <t>VC000138081</t>
  </si>
  <si>
    <t>Mobile</t>
  </si>
  <si>
    <t>VC000143001</t>
  </si>
  <si>
    <t>Monroe</t>
  </si>
  <si>
    <t>VC000138111</t>
  </si>
  <si>
    <t>Montgomery</t>
  </si>
  <si>
    <t>VC000138119</t>
  </si>
  <si>
    <t>Morgan</t>
  </si>
  <si>
    <t>VC000138134</t>
  </si>
  <si>
    <t>Perry</t>
  </si>
  <si>
    <t>VC000138142</t>
  </si>
  <si>
    <t>Pickens</t>
  </si>
  <si>
    <t>VC000138152</t>
  </si>
  <si>
    <t>Pike</t>
  </si>
  <si>
    <t>VC000138162</t>
  </si>
  <si>
    <t>Randolph</t>
  </si>
  <si>
    <t>VC000138172</t>
  </si>
  <si>
    <t>Russell</t>
  </si>
  <si>
    <t>VC000138181</t>
  </si>
  <si>
    <t>Shelby</t>
  </si>
  <si>
    <t>VC000138199</t>
  </si>
  <si>
    <t>St. Clair</t>
  </si>
  <si>
    <t>VC000138182</t>
  </si>
  <si>
    <t>Sumter</t>
  </si>
  <si>
    <t>VC000138200</t>
  </si>
  <si>
    <t>Talladega</t>
  </si>
  <si>
    <t>VC000138212</t>
  </si>
  <si>
    <t>Tallapoosa</t>
  </si>
  <si>
    <t>VC000138219</t>
  </si>
  <si>
    <t>Tuscaloosa</t>
  </si>
  <si>
    <t>VC000111527</t>
  </si>
  <si>
    <t>Walker</t>
  </si>
  <si>
    <t>VC000138237</t>
  </si>
  <si>
    <t>Washington</t>
  </si>
  <si>
    <t>VC000138247</t>
  </si>
  <si>
    <t>Wilcox</t>
  </si>
  <si>
    <t>VC000138254</t>
  </si>
  <si>
    <t>Winston</t>
  </si>
  <si>
    <t>VC000138265</t>
  </si>
  <si>
    <t>Automatic, enter County below</t>
  </si>
  <si>
    <t>days at $100.00 per day….....$</t>
  </si>
  <si>
    <t>days at $100.00 per day…….$</t>
  </si>
  <si>
    <t>at .67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</si>
</sst>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vertAlign val="subscript"/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8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" xfId="0" applyFont="1" applyBorder="1" applyAlignme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49" fontId="2" fillId="0" borderId="3" xfId="0" applyNumberFormat="1" applyFont="1" applyBorder="1" applyAlignment="1" applyProtection="1">
      <alignment horizontal="right"/>
      <protection locked="0"/>
    </xf>
    <xf numFmtId="49" fontId="2" fillId="0" borderId="4" xfId="0" applyNumberFormat="1" applyFont="1" applyBorder="1" applyAlignment="1" applyProtection="1">
      <alignment horizontal="right"/>
      <protection locked="0"/>
    </xf>
    <xf numFmtId="49" fontId="2" fillId="0" borderId="2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2" fillId="0" borderId="1" xfId="0" applyNumberFormat="1" applyFont="1" applyBorder="1" applyAlignment="1" applyProtection="1"/>
    <xf numFmtId="0" fontId="2" fillId="0" borderId="0" xfId="0" applyFont="1" applyProtection="1"/>
    <xf numFmtId="0" fontId="2" fillId="0" borderId="10" xfId="0" applyFont="1" applyBorder="1" applyProtection="1"/>
    <xf numFmtId="0" fontId="5" fillId="0" borderId="0" xfId="0" applyFo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12" xfId="0" applyFont="1" applyBorder="1" applyProtection="1"/>
    <xf numFmtId="0" fontId="2" fillId="0" borderId="0" xfId="0" applyFont="1" applyBorder="1" applyProtection="1"/>
    <xf numFmtId="0" fontId="2" fillId="0" borderId="5" xfId="0" applyFont="1" applyBorder="1" applyProtection="1"/>
    <xf numFmtId="0" fontId="2" fillId="0" borderId="5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0" fillId="0" borderId="5" xfId="0" applyBorder="1" applyAlignment="1" applyProtection="1"/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/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4" fontId="2" fillId="0" borderId="22" xfId="0" applyNumberFormat="1" applyFont="1" applyBorder="1" applyAlignment="1" applyProtection="1">
      <alignment horizontal="right"/>
    </xf>
    <xf numFmtId="4" fontId="2" fillId="0" borderId="6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right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9" fontId="2" fillId="0" borderId="7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2" fillId="0" borderId="8" xfId="0" applyNumberFormat="1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/>
    <xf numFmtId="0" fontId="2" fillId="0" borderId="8" xfId="0" applyFont="1" applyBorder="1" applyAlignment="1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 applyProtection="1"/>
    <xf numFmtId="49" fontId="2" fillId="0" borderId="1" xfId="0" applyNumberFormat="1" applyFont="1" applyBorder="1" applyAlignment="1" applyProtection="1">
      <alignment horizontal="right"/>
      <protection locked="0"/>
    </xf>
    <xf numFmtId="49" fontId="2" fillId="0" borderId="2" xfId="0" applyNumberFormat="1" applyFont="1" applyBorder="1" applyAlignment="1" applyProtection="1">
      <alignment horizontal="right"/>
      <protection locked="0"/>
    </xf>
    <xf numFmtId="0" fontId="6" fillId="0" borderId="0" xfId="0" applyFont="1" applyAlignment="1" applyProtection="1"/>
    <xf numFmtId="0" fontId="2" fillId="0" borderId="12" xfId="0" applyFont="1" applyBorder="1" applyAlignment="1" applyProtection="1"/>
    <xf numFmtId="0" fontId="2" fillId="0" borderId="5" xfId="0" applyFont="1" applyBorder="1" applyAlignment="1"/>
    <xf numFmtId="0" fontId="2" fillId="0" borderId="11" xfId="0" applyFont="1" applyBorder="1" applyAlignment="1" applyProtection="1"/>
    <xf numFmtId="0" fontId="2" fillId="0" borderId="21" xfId="0" applyFont="1" applyBorder="1" applyAlignment="1" applyProtection="1"/>
    <xf numFmtId="0" fontId="2" fillId="0" borderId="19" xfId="0" applyFont="1" applyBorder="1" applyAlignment="1" applyProtection="1"/>
    <xf numFmtId="0" fontId="2" fillId="0" borderId="1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2" xfId="0" applyFont="1" applyBorder="1" applyAlignment="1" applyProtection="1"/>
    <xf numFmtId="49" fontId="2" fillId="0" borderId="5" xfId="0" applyNumberFormat="1" applyFont="1" applyBorder="1" applyAlignment="1" applyProtection="1">
      <protection locked="0"/>
    </xf>
    <xf numFmtId="0" fontId="2" fillId="0" borderId="0" xfId="0" applyFont="1" applyAlignment="1" applyProtection="1">
      <alignment horizontal="left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0" xfId="0" applyFont="1" applyBorder="1" applyAlignment="1" applyProtection="1"/>
    <xf numFmtId="0" fontId="4" fillId="0" borderId="14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protection locked="0"/>
    </xf>
    <xf numFmtId="0" fontId="2" fillId="0" borderId="17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2" fillId="0" borderId="5" xfId="0" applyFont="1" applyBorder="1" applyAlignment="1" applyProtection="1"/>
    <xf numFmtId="0" fontId="2" fillId="0" borderId="14" xfId="0" applyFont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zoomScale="110" zoomScaleNormal="110" workbookViewId="0">
      <selection activeCell="F10" sqref="F10:R10"/>
    </sheetView>
  </sheetViews>
  <sheetFormatPr defaultRowHeight="12.75" x14ac:dyDescent="0.2"/>
  <cols>
    <col min="1" max="1" width="2.42578125" style="1" customWidth="1"/>
    <col min="2" max="2" width="2.28515625" style="1" customWidth="1"/>
    <col min="3" max="3" width="3.7109375" style="1" customWidth="1"/>
    <col min="4" max="4" width="4.140625" style="1" customWidth="1"/>
    <col min="5" max="6" width="9.140625" style="1"/>
    <col min="7" max="7" width="10.28515625" style="1" customWidth="1"/>
    <col min="8" max="8" width="0.140625" style="1" hidden="1" customWidth="1"/>
    <col min="9" max="9" width="7" style="1" customWidth="1"/>
    <col min="10" max="10" width="2.5703125" style="1" customWidth="1"/>
    <col min="11" max="12" width="5.42578125" style="1" customWidth="1"/>
    <col min="13" max="13" width="6.5703125" style="1" customWidth="1"/>
    <col min="14" max="14" width="4" style="1" customWidth="1"/>
    <col min="15" max="15" width="3" style="1" customWidth="1"/>
    <col min="16" max="16" width="3.42578125" style="1" customWidth="1"/>
    <col min="17" max="17" width="4.7109375" style="1" customWidth="1"/>
    <col min="18" max="18" width="7.28515625" style="1" customWidth="1"/>
    <col min="19" max="19" width="16.5703125" style="1" customWidth="1"/>
    <col min="20" max="16384" width="9.140625" style="1"/>
  </cols>
  <sheetData>
    <row r="1" spans="1:18" ht="10.5" customHeight="1" x14ac:dyDescent="0.2">
      <c r="A1" s="83" t="s">
        <v>37</v>
      </c>
      <c r="B1" s="83"/>
      <c r="C1" s="83"/>
      <c r="D1" s="83"/>
      <c r="E1" s="83"/>
      <c r="F1" s="83"/>
      <c r="G1" s="83"/>
      <c r="H1" s="31"/>
      <c r="I1" s="31"/>
      <c r="J1" s="31"/>
      <c r="K1" s="31"/>
      <c r="L1" s="31"/>
      <c r="M1" s="31"/>
      <c r="N1" s="31"/>
      <c r="O1" s="31"/>
      <c r="P1" s="31"/>
      <c r="Q1" s="85"/>
      <c r="R1" s="85"/>
    </row>
    <row r="2" spans="1:18" ht="21.75" customHeight="1" x14ac:dyDescent="0.3">
      <c r="A2" s="84" t="s">
        <v>0</v>
      </c>
      <c r="B2" s="84"/>
      <c r="C2" s="84"/>
      <c r="D2" s="84"/>
      <c r="E2" s="84"/>
      <c r="F2" s="84"/>
      <c r="G2" s="84"/>
      <c r="H2" s="84"/>
      <c r="I2" s="86" t="s">
        <v>1</v>
      </c>
      <c r="J2" s="86"/>
      <c r="K2" s="86"/>
      <c r="L2" s="19" t="str">
        <f>LOOKUP(M4,'Vendor Codes'!A4:A71,'Vendor Codes'!B4:B71)</f>
        <v>Automatic, enter County below</v>
      </c>
      <c r="M2" s="19"/>
      <c r="N2" s="19"/>
      <c r="O2" s="35"/>
      <c r="P2" s="35"/>
      <c r="Q2" s="36"/>
      <c r="R2" s="36"/>
    </row>
    <row r="3" spans="1:18" ht="9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x14ac:dyDescent="0.2">
      <c r="A4" s="73" t="s">
        <v>2</v>
      </c>
      <c r="B4" s="73"/>
      <c r="C4" s="73"/>
      <c r="D4" s="53"/>
      <c r="E4" s="53"/>
      <c r="F4" s="53"/>
      <c r="G4" s="53"/>
      <c r="H4" s="53"/>
      <c r="I4" s="53"/>
      <c r="J4" s="53"/>
      <c r="K4" s="60" t="s">
        <v>3</v>
      </c>
      <c r="L4" s="60"/>
      <c r="M4" s="53"/>
      <c r="N4" s="53"/>
      <c r="O4" s="53"/>
      <c r="P4" s="53"/>
      <c r="Q4" s="53"/>
      <c r="R4" s="23" t="s">
        <v>4</v>
      </c>
    </row>
    <row r="5" spans="1:18" ht="9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x14ac:dyDescent="0.2">
      <c r="A6" s="73" t="s">
        <v>5</v>
      </c>
      <c r="B6" s="73"/>
      <c r="C6" s="73"/>
      <c r="D6" s="73"/>
      <c r="E6" s="53"/>
      <c r="F6" s="53"/>
      <c r="G6" s="53"/>
      <c r="H6" s="53"/>
      <c r="I6" s="53"/>
      <c r="J6" s="53"/>
      <c r="K6" s="60" t="s">
        <v>6</v>
      </c>
      <c r="L6" s="60"/>
      <c r="M6" s="53"/>
      <c r="N6" s="53"/>
      <c r="O6" s="53"/>
      <c r="P6" s="53"/>
      <c r="Q6" s="53"/>
      <c r="R6" s="53"/>
    </row>
    <row r="7" spans="1:18" ht="9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79" t="s">
        <v>7</v>
      </c>
      <c r="O7" s="79"/>
      <c r="P7" s="79"/>
      <c r="Q7" s="79"/>
      <c r="R7" s="79"/>
    </row>
    <row r="8" spans="1:18" x14ac:dyDescent="0.2">
      <c r="A8" s="60" t="s">
        <v>8</v>
      </c>
      <c r="B8" s="60"/>
      <c r="C8" s="53" t="s">
        <v>38</v>
      </c>
      <c r="D8" s="53"/>
      <c r="E8" s="53"/>
      <c r="F8" s="53"/>
      <c r="G8" s="53"/>
      <c r="H8" s="34"/>
      <c r="I8" s="73" t="s">
        <v>39</v>
      </c>
      <c r="J8" s="73"/>
      <c r="K8" s="73"/>
      <c r="L8" s="53"/>
      <c r="M8" s="53"/>
      <c r="N8" s="53"/>
      <c r="O8" s="53"/>
      <c r="P8" s="53"/>
      <c r="Q8" s="53"/>
      <c r="R8" s="28" t="s">
        <v>4</v>
      </c>
    </row>
    <row r="9" spans="1:18" ht="9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">
      <c r="A10" s="60" t="s">
        <v>9</v>
      </c>
      <c r="B10" s="60"/>
      <c r="C10" s="60"/>
      <c r="D10" s="60"/>
      <c r="E10" s="60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9" customHeight="1" thickBot="1" x14ac:dyDescent="0.25">
      <c r="A11" s="78"/>
      <c r="B11" s="78"/>
      <c r="C11" s="21"/>
      <c r="D11" s="21"/>
      <c r="E11" s="21"/>
      <c r="F11" s="21"/>
      <c r="G11" s="21"/>
      <c r="H11" s="21"/>
      <c r="I11" s="21"/>
      <c r="J11" s="21"/>
      <c r="K11" s="33"/>
      <c r="L11" s="21"/>
      <c r="M11" s="21"/>
      <c r="N11" s="21"/>
      <c r="O11" s="21"/>
      <c r="P11" s="21"/>
      <c r="Q11" s="29"/>
      <c r="R11" s="29"/>
    </row>
    <row r="12" spans="1:18" ht="13.5" thickTop="1" x14ac:dyDescent="0.2">
      <c r="A12" s="66" t="s">
        <v>10</v>
      </c>
      <c r="B12" s="66"/>
      <c r="C12" s="80"/>
      <c r="D12" s="80"/>
      <c r="E12" s="80"/>
      <c r="F12" s="80"/>
      <c r="G12" s="80"/>
      <c r="H12" s="20"/>
      <c r="I12" s="20" t="s">
        <v>11</v>
      </c>
      <c r="J12" s="80"/>
      <c r="K12" s="80"/>
      <c r="L12" s="66" t="s">
        <v>181</v>
      </c>
      <c r="M12" s="66"/>
      <c r="N12" s="66"/>
      <c r="O12" s="66"/>
      <c r="P12" s="67"/>
      <c r="Q12" s="39">
        <f>+J12*100</f>
        <v>0</v>
      </c>
      <c r="R12" s="40"/>
    </row>
    <row r="13" spans="1:18" ht="9" customHeigh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43"/>
      <c r="R13" s="44"/>
    </row>
    <row r="14" spans="1:18" x14ac:dyDescent="0.2">
      <c r="A14" s="60" t="s">
        <v>10</v>
      </c>
      <c r="B14" s="60"/>
      <c r="C14" s="72"/>
      <c r="D14" s="72"/>
      <c r="E14" s="72"/>
      <c r="F14" s="72"/>
      <c r="G14" s="72"/>
      <c r="H14" s="20"/>
      <c r="I14" s="20" t="s">
        <v>12</v>
      </c>
      <c r="J14" s="53"/>
      <c r="K14" s="53"/>
      <c r="L14" s="60" t="s">
        <v>182</v>
      </c>
      <c r="M14" s="60"/>
      <c r="N14" s="60"/>
      <c r="O14" s="60"/>
      <c r="P14" s="68"/>
      <c r="Q14" s="41">
        <f>+J14*100</f>
        <v>0</v>
      </c>
      <c r="R14" s="42"/>
    </row>
    <row r="15" spans="1:18" ht="3" customHeight="1" x14ac:dyDescent="0.2">
      <c r="A15" s="20"/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45"/>
      <c r="R15" s="46"/>
    </row>
    <row r="16" spans="1:18" ht="12.75" customHeight="1" x14ac:dyDescent="0.2">
      <c r="A16" s="74" t="s">
        <v>13</v>
      </c>
      <c r="B16" s="74"/>
      <c r="C16" s="75"/>
      <c r="D16" s="77" t="s">
        <v>14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24"/>
      <c r="P16" s="24"/>
      <c r="Q16" s="81"/>
      <c r="R16" s="82"/>
    </row>
    <row r="17" spans="1:18" ht="12.75" customHeight="1" x14ac:dyDescent="0.2">
      <c r="A17" s="70"/>
      <c r="B17" s="70"/>
      <c r="C17" s="76"/>
      <c r="D17" s="69" t="s">
        <v>15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32"/>
      <c r="P17" s="32"/>
      <c r="Q17" s="45"/>
      <c r="R17" s="46"/>
    </row>
    <row r="18" spans="1:18" x14ac:dyDescent="0.2">
      <c r="A18" s="61"/>
      <c r="B18" s="62"/>
      <c r="C18" s="6"/>
      <c r="D18" s="4" t="s">
        <v>16</v>
      </c>
      <c r="E18" s="4"/>
      <c r="F18" s="9"/>
      <c r="G18" s="3" t="s">
        <v>183</v>
      </c>
      <c r="H18" s="3"/>
      <c r="I18" s="3"/>
      <c r="J18" s="4"/>
      <c r="K18" s="4"/>
      <c r="L18" s="4"/>
      <c r="M18" s="4"/>
      <c r="N18" s="4"/>
      <c r="O18" s="4"/>
      <c r="P18" s="4"/>
      <c r="Q18" s="47">
        <f>+F18*0.67</f>
        <v>0</v>
      </c>
      <c r="R18" s="48"/>
    </row>
    <row r="19" spans="1:18" x14ac:dyDescent="0.2">
      <c r="A19" s="61"/>
      <c r="B19" s="62"/>
      <c r="C19" s="7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1"/>
      <c r="Q19" s="37"/>
      <c r="R19" s="38"/>
    </row>
    <row r="20" spans="1:18" x14ac:dyDescent="0.2">
      <c r="A20" s="61"/>
      <c r="B20" s="62"/>
      <c r="C20" s="8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37"/>
      <c r="R20" s="38"/>
    </row>
    <row r="21" spans="1:18" ht="12.75" customHeight="1" x14ac:dyDescent="0.2">
      <c r="A21" s="61"/>
      <c r="B21" s="62"/>
      <c r="C21" s="7"/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  <c r="Q21" s="37"/>
      <c r="R21" s="38"/>
    </row>
    <row r="22" spans="1:18" x14ac:dyDescent="0.2">
      <c r="A22" s="61"/>
      <c r="B22" s="62"/>
      <c r="C22" s="8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  <c r="Q22" s="37"/>
      <c r="R22" s="38"/>
    </row>
    <row r="23" spans="1:18" x14ac:dyDescent="0.2">
      <c r="A23" s="61"/>
      <c r="B23" s="62"/>
      <c r="C23" s="7"/>
      <c r="D23" s="49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  <c r="Q23" s="37"/>
      <c r="R23" s="38"/>
    </row>
    <row r="24" spans="1:18" x14ac:dyDescent="0.2">
      <c r="A24" s="61"/>
      <c r="B24" s="62"/>
      <c r="C24" s="8"/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1"/>
      <c r="Q24" s="37"/>
      <c r="R24" s="38"/>
    </row>
    <row r="25" spans="1:18" x14ac:dyDescent="0.2">
      <c r="A25" s="61"/>
      <c r="B25" s="62"/>
      <c r="C25" s="6"/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  <c r="Q25" s="37"/>
      <c r="R25" s="38"/>
    </row>
    <row r="26" spans="1:18" x14ac:dyDescent="0.2">
      <c r="A26" s="61"/>
      <c r="B26" s="62"/>
      <c r="C26" s="8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  <c r="Q26" s="37"/>
      <c r="R26" s="38"/>
    </row>
    <row r="27" spans="1:18" x14ac:dyDescent="0.2">
      <c r="A27" s="61"/>
      <c r="B27" s="62"/>
      <c r="C27" s="7"/>
      <c r="D27" s="49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1"/>
      <c r="Q27" s="37"/>
      <c r="R27" s="38"/>
    </row>
    <row r="28" spans="1:18" x14ac:dyDescent="0.2">
      <c r="A28" s="61"/>
      <c r="B28" s="62"/>
      <c r="C28" s="8"/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  <c r="Q28" s="37"/>
      <c r="R28" s="38"/>
    </row>
    <row r="29" spans="1:18" x14ac:dyDescent="0.2">
      <c r="A29" s="61"/>
      <c r="B29" s="62"/>
      <c r="C29" s="7"/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1"/>
      <c r="Q29" s="37"/>
      <c r="R29" s="38"/>
    </row>
    <row r="30" spans="1:18" x14ac:dyDescent="0.2">
      <c r="A30" s="61"/>
      <c r="B30" s="62"/>
      <c r="C30" s="8"/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1"/>
      <c r="Q30" s="37"/>
      <c r="R30" s="38"/>
    </row>
    <row r="31" spans="1:18" x14ac:dyDescent="0.2">
      <c r="A31" s="61"/>
      <c r="B31" s="62"/>
      <c r="C31" s="7"/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1"/>
      <c r="Q31" s="37"/>
      <c r="R31" s="38"/>
    </row>
    <row r="32" spans="1:18" x14ac:dyDescent="0.2">
      <c r="A32" s="61"/>
      <c r="B32" s="62"/>
      <c r="C32" s="8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Q32" s="37"/>
      <c r="R32" s="38"/>
    </row>
    <row r="33" spans="1:18" x14ac:dyDescent="0.2">
      <c r="A33" s="61"/>
      <c r="B33" s="62"/>
      <c r="C33" s="7"/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  <c r="Q33" s="37"/>
      <c r="R33" s="38"/>
    </row>
    <row r="34" spans="1:18" x14ac:dyDescent="0.2">
      <c r="A34" s="54"/>
      <c r="B34" s="71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54" t="s">
        <v>17</v>
      </c>
      <c r="O34" s="54"/>
      <c r="P34" s="55"/>
      <c r="Q34" s="47">
        <f>SUM(Q12:R33)</f>
        <v>0</v>
      </c>
      <c r="R34" s="48"/>
    </row>
    <row r="35" spans="1:18" ht="13.5" thickBot="1" x14ac:dyDescent="0.25">
      <c r="A35" s="64" t="s">
        <v>36</v>
      </c>
      <c r="B35" s="64"/>
      <c r="C35" s="64"/>
      <c r="D35" s="64"/>
      <c r="E35" s="64"/>
      <c r="F35" s="64"/>
      <c r="G35" s="29"/>
      <c r="H35" s="29"/>
      <c r="I35" s="29"/>
      <c r="J35" s="29"/>
      <c r="K35" s="29"/>
      <c r="L35" s="64"/>
      <c r="M35" s="64"/>
      <c r="N35" s="64"/>
      <c r="O35" s="64"/>
      <c r="P35" s="64"/>
      <c r="Q35" s="64"/>
      <c r="R35" s="29"/>
    </row>
    <row r="36" spans="1:18" ht="9" customHeight="1" thickTop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x14ac:dyDescent="0.2">
      <c r="A37" s="20"/>
      <c r="B37" s="20"/>
      <c r="C37" s="27" t="s">
        <v>18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7" t="s">
        <v>33</v>
      </c>
      <c r="R37" s="57"/>
    </row>
    <row r="38" spans="1:18" ht="9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27"/>
      <c r="L39" s="27"/>
      <c r="M39" s="27"/>
      <c r="N39" s="27"/>
      <c r="O39" s="27"/>
      <c r="P39" s="27"/>
      <c r="Q39" s="27"/>
      <c r="R39" s="27" t="s">
        <v>19</v>
      </c>
    </row>
    <row r="40" spans="1:18" ht="9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7" t="s">
        <v>34</v>
      </c>
      <c r="Q41" s="57"/>
      <c r="R41" s="57"/>
    </row>
    <row r="42" spans="1:18" ht="9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x14ac:dyDescent="0.2">
      <c r="A43" s="60" t="s">
        <v>20</v>
      </c>
      <c r="B43" s="60"/>
      <c r="C43" s="60"/>
      <c r="D43" s="60"/>
      <c r="E43" s="60"/>
      <c r="F43" s="60"/>
      <c r="G43" s="60"/>
      <c r="H43" s="60"/>
      <c r="I43" s="60"/>
      <c r="J43" s="60"/>
      <c r="K43" s="53"/>
      <c r="L43" s="53"/>
      <c r="M43" s="24" t="s">
        <v>42</v>
      </c>
      <c r="N43" s="25"/>
      <c r="O43" s="26" t="s">
        <v>40</v>
      </c>
      <c r="P43" s="27"/>
      <c r="Q43" s="27"/>
      <c r="R43" s="28" t="s">
        <v>41</v>
      </c>
    </row>
    <row r="44" spans="1:18" ht="9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ht="12.75" customHeight="1" x14ac:dyDescent="0.2">
      <c r="A45" s="56" t="s">
        <v>35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</row>
    <row r="46" spans="1:18" ht="9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x14ac:dyDescent="0.2">
      <c r="A47" s="60" t="s">
        <v>22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20"/>
      <c r="M47" s="20"/>
      <c r="N47" s="20"/>
      <c r="O47" s="20"/>
      <c r="P47" s="20"/>
      <c r="Q47" s="20"/>
      <c r="R47" s="20"/>
    </row>
    <row r="48" spans="1:18" ht="9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 x14ac:dyDescent="0.2">
      <c r="A49" s="20"/>
      <c r="B49" s="20"/>
      <c r="C49" s="20"/>
      <c r="D49" s="20"/>
      <c r="E49" s="20"/>
      <c r="F49" s="20"/>
      <c r="G49" s="20"/>
      <c r="H49" s="20"/>
      <c r="I49" s="65"/>
      <c r="J49" s="65"/>
      <c r="K49" s="65"/>
      <c r="L49" s="65"/>
      <c r="M49" s="65"/>
      <c r="N49" s="65"/>
      <c r="O49" s="65"/>
      <c r="P49" s="65"/>
      <c r="Q49" s="65"/>
      <c r="R49" s="65"/>
    </row>
    <row r="50" spans="1:18" x14ac:dyDescent="0.2">
      <c r="A50" s="20"/>
      <c r="B50" s="20"/>
      <c r="C50" s="20"/>
      <c r="D50" s="20"/>
      <c r="E50" s="20"/>
      <c r="F50" s="20"/>
      <c r="G50" s="20"/>
      <c r="H50" s="20"/>
      <c r="I50" s="20" t="s">
        <v>21</v>
      </c>
      <c r="J50" s="20"/>
      <c r="K50" s="20"/>
      <c r="L50" s="20"/>
      <c r="M50" s="20"/>
      <c r="N50" s="20"/>
      <c r="O50" s="20"/>
      <c r="P50" s="20"/>
      <c r="Q50" s="20"/>
      <c r="R50" s="20"/>
    </row>
    <row r="51" spans="1:18" ht="13.5" thickBo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ht="13.5" thickTop="1" x14ac:dyDescent="0.2">
      <c r="A52" s="52" t="s">
        <v>23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</row>
    <row r="53" spans="1:18" ht="10.5" customHeight="1" x14ac:dyDescent="0.2">
      <c r="A53" s="22"/>
      <c r="B53" s="22"/>
      <c r="C53" s="22"/>
      <c r="D53" s="22"/>
      <c r="E53" s="63" t="s">
        <v>24</v>
      </c>
      <c r="F53" s="63"/>
      <c r="G53" s="63"/>
      <c r="H53" s="63"/>
      <c r="I53" s="63"/>
      <c r="J53" s="22"/>
      <c r="K53" s="22"/>
      <c r="L53" s="22"/>
      <c r="M53" s="20"/>
      <c r="N53" s="20"/>
      <c r="O53" s="20"/>
      <c r="P53" s="20"/>
      <c r="Q53" s="20"/>
      <c r="R53" s="22"/>
    </row>
    <row r="54" spans="1:18" ht="10.5" customHeight="1" x14ac:dyDescent="0.2">
      <c r="A54" s="22"/>
      <c r="B54" s="22" t="s">
        <v>25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0.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ht="10.5" customHeight="1" x14ac:dyDescent="0.2">
      <c r="A56" s="22"/>
      <c r="B56" s="22" t="s">
        <v>26</v>
      </c>
      <c r="C56" s="22" t="s">
        <v>27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8" ht="10.5" customHeight="1" x14ac:dyDescent="0.2">
      <c r="A57" s="22"/>
      <c r="B57" s="20"/>
      <c r="C57" s="22" t="s">
        <v>29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8" x14ac:dyDescent="0.2">
      <c r="A58" s="22"/>
      <c r="B58" s="22" t="s">
        <v>28</v>
      </c>
      <c r="C58" s="22" t="s">
        <v>31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 x14ac:dyDescent="0.2">
      <c r="A59" s="22"/>
      <c r="B59" s="22" t="s">
        <v>30</v>
      </c>
      <c r="C59" s="22" t="s">
        <v>32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18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</sheetData>
  <sheetProtection password="9FAD" sheet="1" selectLockedCells="1"/>
  <mergeCells count="102">
    <mergeCell ref="A1:G1"/>
    <mergeCell ref="A2:H2"/>
    <mergeCell ref="Q1:R1"/>
    <mergeCell ref="A8:B8"/>
    <mergeCell ref="C8:G8"/>
    <mergeCell ref="E6:J6"/>
    <mergeCell ref="D4:J4"/>
    <mergeCell ref="I2:K2"/>
    <mergeCell ref="I8:K8"/>
    <mergeCell ref="A4:C4"/>
    <mergeCell ref="N7:R7"/>
    <mergeCell ref="C12:G12"/>
    <mergeCell ref="F10:R10"/>
    <mergeCell ref="J12:K12"/>
    <mergeCell ref="A22:B22"/>
    <mergeCell ref="A10:E10"/>
    <mergeCell ref="Q16:R17"/>
    <mergeCell ref="J14:K14"/>
    <mergeCell ref="D20:P20"/>
    <mergeCell ref="A6:D6"/>
    <mergeCell ref="A16:C17"/>
    <mergeCell ref="A18:B18"/>
    <mergeCell ref="A19:B19"/>
    <mergeCell ref="A20:B20"/>
    <mergeCell ref="A21:B21"/>
    <mergeCell ref="D16:N16"/>
    <mergeCell ref="A11:B11"/>
    <mergeCell ref="A12:B12"/>
    <mergeCell ref="A14:B14"/>
    <mergeCell ref="A27:B27"/>
    <mergeCell ref="L35:Q35"/>
    <mergeCell ref="C14:G14"/>
    <mergeCell ref="D33:P33"/>
    <mergeCell ref="Q33:R33"/>
    <mergeCell ref="D29:P29"/>
    <mergeCell ref="A28:B28"/>
    <mergeCell ref="A29:B29"/>
    <mergeCell ref="D19:P19"/>
    <mergeCell ref="A30:B30"/>
    <mergeCell ref="D21:P21"/>
    <mergeCell ref="D37:P37"/>
    <mergeCell ref="L12:P12"/>
    <mergeCell ref="L14:P14"/>
    <mergeCell ref="D26:P26"/>
    <mergeCell ref="D27:P27"/>
    <mergeCell ref="D28:P28"/>
    <mergeCell ref="D17:N17"/>
    <mergeCell ref="D30:P30"/>
    <mergeCell ref="D31:P31"/>
    <mergeCell ref="E53:I53"/>
    <mergeCell ref="A43:J43"/>
    <mergeCell ref="A47:K47"/>
    <mergeCell ref="A35:F35"/>
    <mergeCell ref="I49:R49"/>
    <mergeCell ref="A23:B23"/>
    <mergeCell ref="A24:B24"/>
    <mergeCell ref="A25:B25"/>
    <mergeCell ref="A26:B26"/>
    <mergeCell ref="A33:B33"/>
    <mergeCell ref="A60:R60"/>
    <mergeCell ref="A61:R61"/>
    <mergeCell ref="K4:L4"/>
    <mergeCell ref="K6:L6"/>
    <mergeCell ref="M6:R6"/>
    <mergeCell ref="M4:Q4"/>
    <mergeCell ref="L8:Q8"/>
    <mergeCell ref="P41:R41"/>
    <mergeCell ref="A31:B31"/>
    <mergeCell ref="A32:B32"/>
    <mergeCell ref="A52:R52"/>
    <mergeCell ref="A41:O41"/>
    <mergeCell ref="N34:P34"/>
    <mergeCell ref="Q34:R34"/>
    <mergeCell ref="A39:J39"/>
    <mergeCell ref="A45:R45"/>
    <mergeCell ref="K43:L43"/>
    <mergeCell ref="Q37:R37"/>
    <mergeCell ref="A34:B34"/>
    <mergeCell ref="D32:P32"/>
    <mergeCell ref="D22:P22"/>
    <mergeCell ref="D23:P23"/>
    <mergeCell ref="D24:P24"/>
    <mergeCell ref="D25:P25"/>
    <mergeCell ref="Q20:R20"/>
    <mergeCell ref="Q21:R21"/>
    <mergeCell ref="Q22:R22"/>
    <mergeCell ref="Q23:R23"/>
    <mergeCell ref="Q24:R24"/>
    <mergeCell ref="Q12:R12"/>
    <mergeCell ref="Q14:R14"/>
    <mergeCell ref="Q13:R13"/>
    <mergeCell ref="Q15:R15"/>
    <mergeCell ref="Q18:R18"/>
    <mergeCell ref="Q19:R19"/>
    <mergeCell ref="Q31:R31"/>
    <mergeCell ref="Q32:R32"/>
    <mergeCell ref="Q25:R25"/>
    <mergeCell ref="Q26:R26"/>
    <mergeCell ref="Q27:R27"/>
    <mergeCell ref="Q28:R28"/>
    <mergeCell ref="Q29:R29"/>
    <mergeCell ref="Q30:R30"/>
  </mergeCells>
  <phoneticPr fontId="7" type="noConversion"/>
  <printOptions horizontalCentered="1" verticalCentered="1"/>
  <pageMargins left="0.5" right="0.5" top="0.5" bottom="0.5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31" zoomScale="85" zoomScaleNormal="85" workbookViewId="0">
      <selection activeCell="B40" sqref="B40"/>
    </sheetView>
  </sheetViews>
  <sheetFormatPr defaultColWidth="8.85546875" defaultRowHeight="15" x14ac:dyDescent="0.2"/>
  <cols>
    <col min="1" max="1" width="16.5703125" style="11" customWidth="1"/>
    <col min="2" max="2" width="36.5703125" style="12" customWidth="1"/>
    <col min="3" max="3" width="24.85546875" style="12" customWidth="1"/>
    <col min="4" max="4" width="16.42578125" style="10" customWidth="1"/>
    <col min="5" max="16384" width="8.85546875" style="10"/>
  </cols>
  <sheetData>
    <row r="1" spans="1:3" ht="18" x14ac:dyDescent="0.25">
      <c r="A1" s="15" t="s">
        <v>43</v>
      </c>
      <c r="B1" s="16"/>
      <c r="C1" s="16"/>
    </row>
    <row r="3" spans="1:3" ht="15.75" x14ac:dyDescent="0.25">
      <c r="A3" s="13" t="s">
        <v>44</v>
      </c>
      <c r="B3" s="14" t="s">
        <v>45</v>
      </c>
      <c r="C3" s="14"/>
    </row>
    <row r="4" spans="1:3" x14ac:dyDescent="0.2">
      <c r="A4" s="11" t="s">
        <v>46</v>
      </c>
      <c r="B4" s="12" t="s">
        <v>47</v>
      </c>
    </row>
    <row r="5" spans="1:3" x14ac:dyDescent="0.2">
      <c r="A5" s="11" t="s">
        <v>48</v>
      </c>
      <c r="B5" s="12" t="s">
        <v>49</v>
      </c>
    </row>
    <row r="6" spans="1:3" x14ac:dyDescent="0.2">
      <c r="A6" s="11" t="s">
        <v>50</v>
      </c>
      <c r="B6" s="12" t="s">
        <v>51</v>
      </c>
    </row>
    <row r="7" spans="1:3" x14ac:dyDescent="0.2">
      <c r="A7" s="11" t="s">
        <v>52</v>
      </c>
      <c r="B7" s="12" t="s">
        <v>53</v>
      </c>
    </row>
    <row r="8" spans="1:3" x14ac:dyDescent="0.2">
      <c r="A8" s="11" t="s">
        <v>54</v>
      </c>
      <c r="B8" s="12" t="s">
        <v>55</v>
      </c>
    </row>
    <row r="9" spans="1:3" x14ac:dyDescent="0.2">
      <c r="A9" s="11" t="s">
        <v>56</v>
      </c>
      <c r="B9" s="12" t="s">
        <v>57</v>
      </c>
    </row>
    <row r="10" spans="1:3" x14ac:dyDescent="0.2">
      <c r="A10" s="11" t="s">
        <v>58</v>
      </c>
      <c r="B10" s="12" t="s">
        <v>59</v>
      </c>
    </row>
    <row r="11" spans="1:3" x14ac:dyDescent="0.2">
      <c r="A11" s="11" t="s">
        <v>60</v>
      </c>
      <c r="B11" s="12" t="s">
        <v>61</v>
      </c>
    </row>
    <row r="12" spans="1:3" x14ac:dyDescent="0.2">
      <c r="A12" s="11" t="s">
        <v>62</v>
      </c>
      <c r="B12" s="12" t="s">
        <v>63</v>
      </c>
    </row>
    <row r="13" spans="1:3" x14ac:dyDescent="0.2">
      <c r="A13" s="11" t="s">
        <v>64</v>
      </c>
      <c r="B13" s="12" t="s">
        <v>65</v>
      </c>
    </row>
    <row r="14" spans="1:3" x14ac:dyDescent="0.2">
      <c r="A14" s="11" t="s">
        <v>66</v>
      </c>
      <c r="B14" s="12" t="s">
        <v>67</v>
      </c>
    </row>
    <row r="15" spans="1:3" x14ac:dyDescent="0.2">
      <c r="A15" s="11" t="s">
        <v>68</v>
      </c>
      <c r="B15" s="12" t="s">
        <v>69</v>
      </c>
    </row>
    <row r="16" spans="1:3" x14ac:dyDescent="0.2">
      <c r="A16" s="11" t="s">
        <v>70</v>
      </c>
      <c r="B16" s="12" t="s">
        <v>71</v>
      </c>
    </row>
    <row r="17" spans="1:2" x14ac:dyDescent="0.2">
      <c r="A17" s="11" t="s">
        <v>72</v>
      </c>
      <c r="B17" s="12" t="s">
        <v>73</v>
      </c>
    </row>
    <row r="18" spans="1:2" x14ac:dyDescent="0.2">
      <c r="A18" s="11" t="s">
        <v>74</v>
      </c>
      <c r="B18" s="12" t="s">
        <v>75</v>
      </c>
    </row>
    <row r="19" spans="1:2" x14ac:dyDescent="0.2">
      <c r="A19" s="11" t="s">
        <v>76</v>
      </c>
      <c r="B19" s="12" t="s">
        <v>77</v>
      </c>
    </row>
    <row r="20" spans="1:2" x14ac:dyDescent="0.2">
      <c r="A20" s="11" t="s">
        <v>78</v>
      </c>
      <c r="B20" s="12" t="s">
        <v>79</v>
      </c>
    </row>
    <row r="21" spans="1:2" x14ac:dyDescent="0.2">
      <c r="A21" s="11" t="s">
        <v>80</v>
      </c>
      <c r="B21" s="12" t="s">
        <v>81</v>
      </c>
    </row>
    <row r="22" spans="1:2" x14ac:dyDescent="0.2">
      <c r="A22" s="11" t="s">
        <v>82</v>
      </c>
      <c r="B22" s="12" t="s">
        <v>83</v>
      </c>
    </row>
    <row r="23" spans="1:2" x14ac:dyDescent="0.2">
      <c r="A23" s="11" t="s">
        <v>84</v>
      </c>
      <c r="B23" s="12" t="s">
        <v>85</v>
      </c>
    </row>
    <row r="24" spans="1:2" x14ac:dyDescent="0.2">
      <c r="A24" s="11" t="s">
        <v>86</v>
      </c>
      <c r="B24" s="12" t="s">
        <v>87</v>
      </c>
    </row>
    <row r="25" spans="1:2" x14ac:dyDescent="0.2">
      <c r="A25" s="11" t="s">
        <v>88</v>
      </c>
      <c r="B25" s="12" t="s">
        <v>89</v>
      </c>
    </row>
    <row r="26" spans="1:2" x14ac:dyDescent="0.2">
      <c r="A26" s="11" t="s">
        <v>90</v>
      </c>
      <c r="B26" s="12" t="s">
        <v>91</v>
      </c>
    </row>
    <row r="27" spans="1:2" x14ac:dyDescent="0.2">
      <c r="A27" s="11" t="s">
        <v>92</v>
      </c>
      <c r="B27" s="12" t="s">
        <v>93</v>
      </c>
    </row>
    <row r="28" spans="1:2" x14ac:dyDescent="0.2">
      <c r="A28" s="11" t="s">
        <v>94</v>
      </c>
      <c r="B28" s="12" t="s">
        <v>95</v>
      </c>
    </row>
    <row r="29" spans="1:2" x14ac:dyDescent="0.2">
      <c r="A29" s="11" t="s">
        <v>96</v>
      </c>
      <c r="B29" s="12" t="s">
        <v>97</v>
      </c>
    </row>
    <row r="30" spans="1:2" x14ac:dyDescent="0.2">
      <c r="A30" s="11" t="s">
        <v>98</v>
      </c>
      <c r="B30" s="12" t="s">
        <v>99</v>
      </c>
    </row>
    <row r="31" spans="1:2" x14ac:dyDescent="0.2">
      <c r="A31" s="11" t="s">
        <v>100</v>
      </c>
      <c r="B31" s="12" t="s">
        <v>101</v>
      </c>
    </row>
    <row r="32" spans="1:2" x14ac:dyDescent="0.2">
      <c r="A32" s="11" t="s">
        <v>102</v>
      </c>
      <c r="B32" s="12" t="s">
        <v>103</v>
      </c>
    </row>
    <row r="33" spans="1:2" x14ac:dyDescent="0.2">
      <c r="A33" s="11" t="s">
        <v>104</v>
      </c>
      <c r="B33" s="12" t="s">
        <v>105</v>
      </c>
    </row>
    <row r="34" spans="1:2" x14ac:dyDescent="0.2">
      <c r="A34" s="11" t="s">
        <v>106</v>
      </c>
      <c r="B34" s="12" t="s">
        <v>107</v>
      </c>
    </row>
    <row r="35" spans="1:2" x14ac:dyDescent="0.2">
      <c r="A35" s="11" t="s">
        <v>108</v>
      </c>
      <c r="B35" s="12" t="s">
        <v>109</v>
      </c>
    </row>
    <row r="36" spans="1:2" x14ac:dyDescent="0.2">
      <c r="A36" s="11" t="s">
        <v>110</v>
      </c>
      <c r="B36" s="12" t="s">
        <v>111</v>
      </c>
    </row>
    <row r="37" spans="1:2" x14ac:dyDescent="0.2">
      <c r="A37" s="11" t="s">
        <v>112</v>
      </c>
      <c r="B37" s="12" t="s">
        <v>113</v>
      </c>
    </row>
    <row r="38" spans="1:2" x14ac:dyDescent="0.2">
      <c r="A38" s="11" t="s">
        <v>114</v>
      </c>
      <c r="B38" s="12" t="s">
        <v>115</v>
      </c>
    </row>
    <row r="39" spans="1:2" x14ac:dyDescent="0.2">
      <c r="A39" s="11" t="s">
        <v>116</v>
      </c>
      <c r="B39" s="12" t="s">
        <v>117</v>
      </c>
    </row>
    <row r="40" spans="1:2" x14ac:dyDescent="0.2">
      <c r="A40" s="11" t="s">
        <v>118</v>
      </c>
      <c r="B40" s="12" t="s">
        <v>119</v>
      </c>
    </row>
    <row r="41" spans="1:2" x14ac:dyDescent="0.2">
      <c r="A41" s="11" t="s">
        <v>120</v>
      </c>
      <c r="B41" s="12" t="s">
        <v>121</v>
      </c>
    </row>
    <row r="42" spans="1:2" x14ac:dyDescent="0.2">
      <c r="A42" s="11" t="s">
        <v>122</v>
      </c>
      <c r="B42" s="12" t="s">
        <v>123</v>
      </c>
    </row>
    <row r="43" spans="1:2" x14ac:dyDescent="0.2">
      <c r="A43" s="11" t="s">
        <v>124</v>
      </c>
      <c r="B43" s="12" t="s">
        <v>125</v>
      </c>
    </row>
    <row r="44" spans="1:2" x14ac:dyDescent="0.2">
      <c r="A44" s="11" t="s">
        <v>126</v>
      </c>
      <c r="B44" s="12" t="s">
        <v>127</v>
      </c>
    </row>
    <row r="45" spans="1:2" x14ac:dyDescent="0.2">
      <c r="A45" s="11" t="s">
        <v>128</v>
      </c>
      <c r="B45" s="12" t="s">
        <v>129</v>
      </c>
    </row>
    <row r="46" spans="1:2" x14ac:dyDescent="0.2">
      <c r="A46" s="11" t="s">
        <v>130</v>
      </c>
      <c r="B46" s="12" t="s">
        <v>131</v>
      </c>
    </row>
    <row r="47" spans="1:2" x14ac:dyDescent="0.2">
      <c r="A47" s="11" t="s">
        <v>132</v>
      </c>
      <c r="B47" s="12" t="s">
        <v>133</v>
      </c>
    </row>
    <row r="48" spans="1:2" x14ac:dyDescent="0.2">
      <c r="A48" s="11" t="s">
        <v>134</v>
      </c>
      <c r="B48" s="12" t="s">
        <v>135</v>
      </c>
    </row>
    <row r="49" spans="1:2" x14ac:dyDescent="0.2">
      <c r="A49" s="11" t="s">
        <v>136</v>
      </c>
      <c r="B49" s="12" t="s">
        <v>137</v>
      </c>
    </row>
    <row r="50" spans="1:2" x14ac:dyDescent="0.2">
      <c r="A50" s="11" t="s">
        <v>138</v>
      </c>
      <c r="B50" s="12" t="s">
        <v>139</v>
      </c>
    </row>
    <row r="51" spans="1:2" x14ac:dyDescent="0.2">
      <c r="A51" s="11" t="s">
        <v>140</v>
      </c>
      <c r="B51" s="12" t="s">
        <v>141</v>
      </c>
    </row>
    <row r="52" spans="1:2" x14ac:dyDescent="0.2">
      <c r="A52" s="11" t="s">
        <v>142</v>
      </c>
      <c r="B52" s="12" t="s">
        <v>143</v>
      </c>
    </row>
    <row r="53" spans="1:2" x14ac:dyDescent="0.2">
      <c r="A53" s="11" t="s">
        <v>144</v>
      </c>
      <c r="B53" s="12" t="s">
        <v>145</v>
      </c>
    </row>
    <row r="54" spans="1:2" x14ac:dyDescent="0.2">
      <c r="A54" s="11" t="s">
        <v>146</v>
      </c>
      <c r="B54" s="12" t="s">
        <v>147</v>
      </c>
    </row>
    <row r="55" spans="1:2" x14ac:dyDescent="0.2">
      <c r="A55" s="11" t="s">
        <v>148</v>
      </c>
      <c r="B55" s="12" t="s">
        <v>149</v>
      </c>
    </row>
    <row r="56" spans="1:2" x14ac:dyDescent="0.2">
      <c r="A56" s="11" t="s">
        <v>150</v>
      </c>
      <c r="B56" s="12" t="s">
        <v>151</v>
      </c>
    </row>
    <row r="57" spans="1:2" x14ac:dyDescent="0.2">
      <c r="A57" s="11" t="s">
        <v>152</v>
      </c>
      <c r="B57" s="12" t="s">
        <v>153</v>
      </c>
    </row>
    <row r="58" spans="1:2" x14ac:dyDescent="0.2">
      <c r="A58" s="11" t="s">
        <v>154</v>
      </c>
      <c r="B58" s="12" t="s">
        <v>155</v>
      </c>
    </row>
    <row r="59" spans="1:2" x14ac:dyDescent="0.2">
      <c r="A59" s="11" t="s">
        <v>156</v>
      </c>
      <c r="B59" s="12" t="s">
        <v>157</v>
      </c>
    </row>
    <row r="60" spans="1:2" x14ac:dyDescent="0.2">
      <c r="A60" s="11" t="s">
        <v>158</v>
      </c>
      <c r="B60" s="12" t="s">
        <v>159</v>
      </c>
    </row>
    <row r="61" spans="1:2" x14ac:dyDescent="0.2">
      <c r="A61" s="11" t="s">
        <v>160</v>
      </c>
      <c r="B61" s="12" t="s">
        <v>161</v>
      </c>
    </row>
    <row r="62" spans="1:2" x14ac:dyDescent="0.2">
      <c r="A62" s="11" t="s">
        <v>162</v>
      </c>
      <c r="B62" s="12" t="s">
        <v>163</v>
      </c>
    </row>
    <row r="63" spans="1:2" x14ac:dyDescent="0.2">
      <c r="A63" s="11" t="s">
        <v>164</v>
      </c>
      <c r="B63" s="12" t="s">
        <v>165</v>
      </c>
    </row>
    <row r="64" spans="1:2" x14ac:dyDescent="0.2">
      <c r="A64" s="11" t="s">
        <v>166</v>
      </c>
      <c r="B64" s="12" t="s">
        <v>167</v>
      </c>
    </row>
    <row r="65" spans="1:2" x14ac:dyDescent="0.2">
      <c r="A65" s="11" t="s">
        <v>168</v>
      </c>
      <c r="B65" s="12" t="s">
        <v>169</v>
      </c>
    </row>
    <row r="66" spans="1:2" x14ac:dyDescent="0.2">
      <c r="A66" s="11" t="s">
        <v>170</v>
      </c>
      <c r="B66" s="12" t="s">
        <v>171</v>
      </c>
    </row>
    <row r="67" spans="1:2" x14ac:dyDescent="0.2">
      <c r="A67" s="11" t="s">
        <v>172</v>
      </c>
      <c r="B67" s="12" t="s">
        <v>173</v>
      </c>
    </row>
    <row r="68" spans="1:2" x14ac:dyDescent="0.2">
      <c r="A68" s="11" t="s">
        <v>174</v>
      </c>
      <c r="B68" s="12" t="s">
        <v>175</v>
      </c>
    </row>
    <row r="69" spans="1:2" x14ac:dyDescent="0.2">
      <c r="A69" s="11" t="s">
        <v>176</v>
      </c>
      <c r="B69" s="12" t="s">
        <v>177</v>
      </c>
    </row>
    <row r="70" spans="1:2" x14ac:dyDescent="0.2">
      <c r="A70" s="11" t="s">
        <v>178</v>
      </c>
      <c r="B70" s="12" t="s">
        <v>179</v>
      </c>
    </row>
    <row r="71" spans="1:2" ht="15.75" x14ac:dyDescent="0.2">
      <c r="A71" s="18">
        <v>0</v>
      </c>
      <c r="B71" s="17" t="s">
        <v>180</v>
      </c>
    </row>
  </sheetData>
  <sheetProtection password="9FAD" sheet="1"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DFC 40 Form</vt:lpstr>
      <vt:lpstr>Vendor Codes</vt:lpstr>
    </vt:vector>
  </TitlesOfParts>
  <Company>State Of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Baxter</dc:creator>
  <cp:lastModifiedBy>Rowe, Allyssa</cp:lastModifiedBy>
  <cp:lastPrinted>2014-08-05T19:01:11Z</cp:lastPrinted>
  <dcterms:created xsi:type="dcterms:W3CDTF">2002-09-06T16:49:16Z</dcterms:created>
  <dcterms:modified xsi:type="dcterms:W3CDTF">2024-09-30T20:04:32Z</dcterms:modified>
</cp:coreProperties>
</file>