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705" activeTab="0"/>
  </bookViews>
  <sheets>
    <sheet name="Request for OOS Travel" sheetId="1" r:id="rId1"/>
  </sheets>
  <definedNames/>
  <calcPr fullCalcOnLoad="1"/>
</workbook>
</file>

<file path=xl/sharedStrings.xml><?xml version="1.0" encoding="utf-8"?>
<sst xmlns="http://schemas.openxmlformats.org/spreadsheetml/2006/main" count="169" uniqueCount="125">
  <si>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</si>
  <si>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</si>
  <si>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</si>
  <si>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</si>
  <si>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</si>
  <si>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</si>
  <si>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</si>
  <si>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</si>
  <si>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</si>
  <si>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</si>
  <si>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</si>
  <si>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</si>
  <si>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</si>
  <si>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</si>
  <si>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</si>
  <si>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</si>
  <si>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</si>
  <si>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</si>
  <si>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</si>
  <si>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</si>
  <si>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</si>
  <si>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</si>
  <si>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</si>
  <si>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</si>
  <si>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</si>
  <si>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</si>
  <si>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</si>
  <si>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</si>
  <si>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</si>
  <si>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</si>
  <si>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</si>
  <si>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</si>
  <si>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</si>
  <si>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</si>
  <si>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</si>
  <si>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</si>
  <si>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</si>
  <si>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</si>
  <si>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</si>
  <si>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</si>
  <si>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</si>
  <si>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</si>
  <si>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</si>
  <si>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</si>
  <si>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</si>
  <si>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</si>
  <si>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</si>
  <si>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</si>
  <si>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</si>
  <si>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</si>
  <si>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</si>
  <si>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</si>
  <si>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</si>
  <si>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</si>
  <si>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</si>
  <si>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</si>
  <si>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</si>
  <si>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</si>
  <si>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</si>
  <si>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</si>
  <si>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</si>
  <si>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</si>
  <si>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</si>
  <si>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</si>
  <si>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</si>
  <si>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</si>
  <si>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</si>
  <si>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</si>
  <si>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</si>
  <si>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</si>
  <si>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</si>
  <si>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</si>
  <si>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</si>
  <si>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</si>
  <si>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</si>
  <si>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</si>
  <si>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</si>
  <si>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</si>
  <si>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</si>
  <si>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</si>
  <si>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</si>
  <si>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</si>
  <si>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</si>
  <si>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</si>
  <si>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</si>
  <si>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</si>
  <si>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</si>
  <si>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</si>
  <si>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</si>
  <si>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</si>
  <si>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</si>
  <si>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</si>
  <si>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</si>
  <si>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</si>
  <si>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</si>
  <si>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</si>
  <si>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</si>
  <si>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</si>
  <si>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</si>
  <si>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</si>
  <si>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</si>
  <si>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</si>
  <si>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</si>
  <si>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</si>
  <si>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</si>
  <si>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</si>
  <si>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</si>
  <si>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</si>
  <si>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</si>
  <si>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</si>
  <si>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</si>
  <si>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</si>
  <si>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</si>
  <si>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</si>
  <si>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</si>
  <si>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</si>
  <si>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</si>
  <si>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</si>
  <si>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</si>
  <si>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</si>
  <si>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</si>
  <si>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</si>
  <si>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</si>
  <si>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</si>
  <si>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($ 0.575)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</si>
</sst>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  <numFmt numFmtId="168" formatCode="0.0"/>
    <numFmt numFmtId="169" formatCode="[$-409]dddd\,\ mmmm\ dd\,\ yyyy"/>
    <numFmt numFmtId="170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/>
    </border>
    <border>
      <left/>
      <right/>
      <top/>
      <bottom style="thin">
        <color theme="1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0" fillId="34" borderId="21" xfId="0" applyNumberFormat="1" applyFill="1" applyBorder="1" applyAlignment="1" applyProtection="1">
      <alignment horizontal="center"/>
      <protection/>
    </xf>
    <xf numFmtId="1" fontId="0" fillId="34" borderId="22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4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4" fontId="0" fillId="35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hidden="1" locked="0"/>
    </xf>
    <xf numFmtId="165" fontId="0" fillId="33" borderId="11" xfId="0" applyNumberFormat="1" applyFill="1" applyBorder="1" applyAlignment="1" applyProtection="1">
      <alignment horizontal="center"/>
      <protection hidden="1" locked="0"/>
    </xf>
    <xf numFmtId="0" fontId="0" fillId="33" borderId="11" xfId="0" applyNumberFormat="1" applyFill="1" applyBorder="1" applyAlignment="1" applyProtection="1">
      <alignment horizontal="center"/>
      <protection hidden="1"/>
    </xf>
    <xf numFmtId="164" fontId="0" fillId="33" borderId="11" xfId="0" applyNumberFormat="1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/>
    </xf>
    <xf numFmtId="43" fontId="0" fillId="0" borderId="24" xfId="0" applyNumberFormat="1" applyFill="1" applyBorder="1" applyAlignment="1" applyProtection="1">
      <alignment horizontal="center"/>
      <protection/>
    </xf>
    <xf numFmtId="43" fontId="0" fillId="0" borderId="25" xfId="0" applyNumberFormat="1" applyFill="1" applyBorder="1" applyAlignment="1" applyProtection="1">
      <alignment horizontal="center"/>
      <protection/>
    </xf>
    <xf numFmtId="43" fontId="0" fillId="0" borderId="26" xfId="0" applyNumberFormat="1" applyFill="1" applyBorder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166" fontId="0" fillId="33" borderId="27" xfId="0" applyNumberFormat="1" applyFill="1" applyBorder="1" applyAlignment="1" applyProtection="1">
      <alignment horizontal="center"/>
      <protection locked="0"/>
    </xf>
    <xf numFmtId="43" fontId="0" fillId="35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43" fontId="0" fillId="35" borderId="11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right"/>
      <protection/>
    </xf>
    <xf numFmtId="0" fontId="0" fillId="36" borderId="29" xfId="0" applyFont="1" applyFill="1" applyBorder="1" applyAlignment="1" applyProtection="1">
      <alignment horizontal="right"/>
      <protection/>
    </xf>
    <xf numFmtId="0" fontId="0" fillId="36" borderId="3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 hidden="1"/>
    </xf>
    <xf numFmtId="0" fontId="0" fillId="0" borderId="27" xfId="0" applyNumberFormat="1" applyFill="1" applyBorder="1" applyAlignment="1" applyProtection="1">
      <alignment horizontal="center"/>
      <protection hidden="1"/>
    </xf>
    <xf numFmtId="0" fontId="0" fillId="33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distributed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3" fontId="0" fillId="33" borderId="32" xfId="0" applyNumberFormat="1" applyFill="1" applyBorder="1" applyAlignment="1" applyProtection="1">
      <alignment horizontal="center"/>
      <protection locked="0"/>
    </xf>
    <xf numFmtId="166" fontId="0" fillId="33" borderId="27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 vertical="top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43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33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43" fontId="0" fillId="0" borderId="12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 horizontal="center"/>
      <protection/>
    </xf>
    <xf numFmtId="44" fontId="0" fillId="33" borderId="12" xfId="0" applyNumberFormat="1" applyFill="1" applyBorder="1" applyAlignment="1" applyProtection="1">
      <alignment horizontal="center"/>
      <protection locked="0"/>
    </xf>
    <xf numFmtId="43" fontId="4" fillId="33" borderId="33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267200"/>
          <a:ext cx="89725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810875"/>
          <a:ext cx="897255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763375"/>
          <a:ext cx="8972550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104775</xdr:rowOff>
    </xdr:to>
    <xdr:sp>
      <xdr:nvSpPr>
        <xdr:cNvPr id="4" name="Straight Arrow Connector 42"/>
        <xdr:cNvSpPr>
          <a:spLocks/>
        </xdr:cNvSpPr>
      </xdr:nvSpPr>
      <xdr:spPr>
        <a:xfrm flipV="1">
          <a:off x="6010275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sp>
      <xdr:nvSpPr>
        <xdr:cNvPr id="5" name="Straight Arrow Connector 46"/>
        <xdr:cNvSpPr>
          <a:spLocks/>
        </xdr:cNvSpPr>
      </xdr:nvSpPr>
      <xdr:spPr>
        <a:xfrm flipV="1">
          <a:off x="8058150" y="332422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sp>
      <xdr:nvSpPr>
        <xdr:cNvPr id="6" name="Straight Arrow Connector 49"/>
        <xdr:cNvSpPr>
          <a:spLocks/>
        </xdr:cNvSpPr>
      </xdr:nvSpPr>
      <xdr:spPr>
        <a:xfrm flipV="1">
          <a:off x="8058150" y="28479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sp>
      <xdr:nvSpPr>
        <xdr:cNvPr id="7" name="Straight Arrow Connector 50"/>
        <xdr:cNvSpPr>
          <a:spLocks/>
        </xdr:cNvSpPr>
      </xdr:nvSpPr>
      <xdr:spPr>
        <a:xfrm>
          <a:off x="1552575" y="284797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sp>
      <xdr:nvSpPr>
        <xdr:cNvPr id="8" name="Straight Arrow Connector 53"/>
        <xdr:cNvSpPr>
          <a:spLocks/>
        </xdr:cNvSpPr>
      </xdr:nvSpPr>
      <xdr:spPr>
        <a:xfrm>
          <a:off x="1524000" y="33242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sp>
      <xdr:nvSpPr>
        <xdr:cNvPr id="9" name="Straight Arrow Connector 24"/>
        <xdr:cNvSpPr>
          <a:spLocks/>
        </xdr:cNvSpPr>
      </xdr:nvSpPr>
      <xdr:spPr>
        <a:xfrm>
          <a:off x="1533525" y="38195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200025</xdr:colOff>
      <xdr:row>26</xdr:row>
      <xdr:rowOff>0</xdr:rowOff>
    </xdr:to>
    <xdr:sp>
      <xdr:nvSpPr>
        <xdr:cNvPr id="10" name="Straight Arrow Connector 25"/>
        <xdr:cNvSpPr>
          <a:spLocks/>
        </xdr:cNvSpPr>
      </xdr:nvSpPr>
      <xdr:spPr>
        <a:xfrm>
          <a:off x="4543425" y="4114800"/>
          <a:ext cx="180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sp>
      <xdr:nvSpPr>
        <xdr:cNvPr id="11" name="Straight Arrow Connector 29"/>
        <xdr:cNvSpPr>
          <a:spLocks/>
        </xdr:cNvSpPr>
      </xdr:nvSpPr>
      <xdr:spPr>
        <a:xfrm flipV="1">
          <a:off x="8058150" y="38004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38100</xdr:rowOff>
    </xdr:from>
    <xdr:to>
      <xdr:col>32</xdr:col>
      <xdr:colOff>0</xdr:colOff>
      <xdr:row>21</xdr:row>
      <xdr:rowOff>114300</xdr:rowOff>
    </xdr:to>
    <xdr:sp>
      <xdr:nvSpPr>
        <xdr:cNvPr id="12" name="Straight Arrow Connector 20"/>
        <xdr:cNvSpPr>
          <a:spLocks/>
        </xdr:cNvSpPr>
      </xdr:nvSpPr>
      <xdr:spPr>
        <a:xfrm flipV="1">
          <a:off x="6010275" y="320992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114300</xdr:rowOff>
    </xdr:to>
    <xdr:sp>
      <xdr:nvSpPr>
        <xdr:cNvPr id="13" name="Straight Arrow Connector 26"/>
        <xdr:cNvSpPr>
          <a:spLocks/>
        </xdr:cNvSpPr>
      </xdr:nvSpPr>
      <xdr:spPr>
        <a:xfrm flipV="1">
          <a:off x="6010275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47625</xdr:rowOff>
    </xdr:from>
    <xdr:to>
      <xdr:col>19</xdr:col>
      <xdr:colOff>0</xdr:colOff>
      <xdr:row>21</xdr:row>
      <xdr:rowOff>123825</xdr:rowOff>
    </xdr:to>
    <xdr:sp>
      <xdr:nvSpPr>
        <xdr:cNvPr id="14" name="Straight Arrow Connector 28"/>
        <xdr:cNvSpPr>
          <a:spLocks/>
        </xdr:cNvSpPr>
      </xdr:nvSpPr>
      <xdr:spPr>
        <a:xfrm>
          <a:off x="3448050" y="3219450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104775</xdr:rowOff>
    </xdr:to>
    <xdr:sp>
      <xdr:nvSpPr>
        <xdr:cNvPr id="15" name="Straight Arrow Connector 30"/>
        <xdr:cNvSpPr>
          <a:spLocks/>
        </xdr:cNvSpPr>
      </xdr:nvSpPr>
      <xdr:spPr>
        <a:xfrm>
          <a:off x="3448050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114300</xdr:rowOff>
    </xdr:to>
    <xdr:sp>
      <xdr:nvSpPr>
        <xdr:cNvPr id="16" name="Straight Arrow Connector 31"/>
        <xdr:cNvSpPr>
          <a:spLocks/>
        </xdr:cNvSpPr>
      </xdr:nvSpPr>
      <xdr:spPr>
        <a:xfrm>
          <a:off x="3448050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53"/>
  <sheetViews>
    <sheetView tabSelected="1" view="pageLayout" workbookViewId="0" topLeftCell="A18">
      <selection activeCell="D39" sqref="D39:I39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2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7109375" style="0" customWidth="1"/>
    <col min="9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2.00390625" style="0" customWidth="1"/>
    <col min="22" max="22" width="5.140625" style="0" customWidth="1"/>
    <col min="23" max="23" width="2.71093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3.421875" style="0" customWidth="1"/>
    <col min="42" max="42" width="1.57421875" style="0" customWidth="1"/>
    <col min="43" max="43" width="3.421875" style="0" customWidth="1"/>
    <col min="44" max="44" width="1.57421875" style="0" customWidth="1"/>
    <col min="45" max="45" width="3.28125" style="0" customWidth="1"/>
    <col min="46" max="46" width="1.57421875" style="0" customWidth="1"/>
    <col min="47" max="47" width="3.140625" style="0" customWidth="1"/>
    <col min="48" max="48" width="1.57421875" style="0" customWidth="1"/>
  </cols>
  <sheetData>
    <row r="1" spans="1:256" ht="12.75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50" ht="12.75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8" t="s">
        <v>12</v>
      </c>
      <c r="R2" s="118"/>
      <c r="S2" s="118"/>
      <c r="T2" s="118"/>
      <c r="U2" s="88"/>
      <c r="V2" s="106"/>
      <c r="W2" s="106"/>
      <c r="X2" s="106"/>
      <c r="Y2" s="106"/>
      <c r="Z2" s="106"/>
      <c r="AA2" s="106"/>
      <c r="AB2" s="4"/>
      <c r="AC2" s="118" t="s">
        <v>11</v>
      </c>
      <c r="AD2" s="118"/>
      <c r="AE2" s="118"/>
      <c r="AF2" s="106"/>
      <c r="AG2" s="106"/>
      <c r="AH2" s="106"/>
      <c r="AI2" s="106"/>
      <c r="AJ2" s="106"/>
      <c r="AK2" s="106"/>
      <c r="AL2" s="4"/>
      <c r="AM2" s="133" t="s">
        <v>10</v>
      </c>
      <c r="AN2" s="118"/>
      <c r="AO2" s="131"/>
      <c r="AP2" s="132"/>
      <c r="AQ2" s="132"/>
      <c r="AR2" s="132"/>
      <c r="AS2" s="132"/>
      <c r="AT2" s="132"/>
      <c r="AU2" s="132"/>
      <c r="AV2" s="4"/>
      <c r="AW2" s="4"/>
      <c r="AX2" s="4"/>
    </row>
    <row r="3" spans="1:50" ht="12" customHeight="1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50" ht="12.75" customHeight="1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5"/>
      <c r="U6" s="165"/>
      <c r="V6" s="85"/>
      <c r="W6" s="85"/>
      <c r="X6" s="85"/>
      <c r="Y6" s="106"/>
      <c r="Z6" s="106"/>
      <c r="AA6" s="106"/>
      <c r="AB6" s="106"/>
      <c r="AC6" s="106"/>
      <c r="AD6" s="106"/>
      <c r="AE6" s="106"/>
      <c r="AF6" s="106"/>
      <c r="AG6" s="106"/>
      <c r="AH6" s="4"/>
      <c r="AI6" s="144"/>
      <c r="AJ6" s="106"/>
      <c r="AK6" s="106"/>
      <c r="AL6" s="106"/>
      <c r="AM6" s="4"/>
      <c r="AN6" s="106"/>
      <c r="AO6" s="106"/>
      <c r="AP6" s="106"/>
      <c r="AQ6" s="106"/>
      <c r="AR6" s="106"/>
      <c r="AS6" s="106"/>
      <c r="AT6" s="106"/>
      <c r="AU6" s="106"/>
      <c r="AV6" s="4"/>
      <c r="AW6" s="4"/>
      <c r="AX6" s="4"/>
    </row>
    <row r="7" spans="1:50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61" t="s">
        <v>1</v>
      </c>
      <c r="AJ7" s="161"/>
      <c r="AK7" s="161"/>
      <c r="AL7" s="161"/>
      <c r="AM7" s="4"/>
      <c r="AN7" s="139" t="s">
        <v>2</v>
      </c>
      <c r="AO7" s="140"/>
      <c r="AP7" s="140"/>
      <c r="AQ7" s="140"/>
      <c r="AR7" s="140"/>
      <c r="AS7" s="140"/>
      <c r="AT7" s="140"/>
      <c r="AU7" s="140"/>
      <c r="AV7" s="32"/>
      <c r="AW7" s="4"/>
      <c r="AX7" s="4"/>
    </row>
    <row r="8" spans="1:50" ht="12.75" customHeight="1">
      <c r="A8" s="150" t="s">
        <v>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85"/>
      <c r="M8" s="85"/>
      <c r="N8" s="85"/>
      <c r="O8" s="85"/>
      <c r="P8" s="85"/>
      <c r="Q8" s="85"/>
      <c r="R8" s="85"/>
      <c r="S8" s="4"/>
      <c r="T8" s="8" t="s">
        <v>4</v>
      </c>
      <c r="U8" s="4"/>
      <c r="V8" s="4"/>
      <c r="W8" s="9"/>
      <c r="X8" s="143" t="s">
        <v>5</v>
      </c>
      <c r="Y8" s="82"/>
      <c r="Z8" s="82"/>
      <c r="AA8" s="138"/>
      <c r="AB8" s="9"/>
      <c r="AC8" s="11"/>
      <c r="AD8" s="164" t="s">
        <v>6</v>
      </c>
      <c r="AE8" s="82"/>
      <c r="AF8" s="82"/>
      <c r="AG8" s="138"/>
      <c r="AH8" s="12"/>
      <c r="AI8" s="162" t="s">
        <v>7</v>
      </c>
      <c r="AJ8" s="85"/>
      <c r="AK8" s="163"/>
      <c r="AL8" s="12"/>
      <c r="AM8" s="13"/>
      <c r="AN8" s="137" t="s">
        <v>8</v>
      </c>
      <c r="AO8" s="82"/>
      <c r="AP8" s="82"/>
      <c r="AQ8" s="82"/>
      <c r="AR8" s="82"/>
      <c r="AS8" s="138"/>
      <c r="AT8" s="9"/>
      <c r="AU8" s="49" t="s">
        <v>9</v>
      </c>
      <c r="AV8" s="10"/>
      <c r="AW8" s="4"/>
      <c r="AX8" s="4"/>
    </row>
    <row r="9" spans="1:50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3"/>
      <c r="AW9" s="4"/>
      <c r="AX9" s="4"/>
    </row>
    <row r="10" spans="1:50" ht="12" customHeight="1">
      <c r="A10" s="86" t="s">
        <v>120</v>
      </c>
      <c r="B10" s="87"/>
      <c r="C10" s="87"/>
      <c r="D10" s="87"/>
      <c r="E10" s="87"/>
      <c r="F10" s="87"/>
      <c r="G10" s="87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4"/>
      <c r="AW10" s="4"/>
      <c r="AX10" s="4"/>
    </row>
    <row r="11" spans="1:50" s="14" customFormat="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50" ht="12" customHeight="1">
      <c r="A12" s="85" t="s">
        <v>13</v>
      </c>
      <c r="B12" s="85"/>
      <c r="C12" s="85"/>
      <c r="D12" s="85"/>
      <c r="E12" s="85"/>
      <c r="F12" s="88"/>
      <c r="G12" s="106"/>
      <c r="H12" s="106"/>
      <c r="I12" s="106"/>
      <c r="J12" s="106"/>
      <c r="K12" s="106"/>
      <c r="L12" s="106"/>
      <c r="M12" s="21"/>
      <c r="N12" s="85" t="s">
        <v>14</v>
      </c>
      <c r="O12" s="85"/>
      <c r="P12" s="85"/>
      <c r="Q12" s="85"/>
      <c r="R12" s="85"/>
      <c r="S12" s="106"/>
      <c r="T12" s="106"/>
      <c r="U12" s="106"/>
      <c r="V12" s="106"/>
      <c r="W12" s="106"/>
      <c r="X12" s="21"/>
      <c r="Y12" s="85" t="s">
        <v>15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2" t="s">
        <v>16</v>
      </c>
      <c r="AJ12" s="138"/>
      <c r="AK12" s="12"/>
      <c r="AL12" s="143" t="s">
        <v>17</v>
      </c>
      <c r="AM12" s="138"/>
      <c r="AN12" s="9"/>
      <c r="AO12" s="136" t="s">
        <v>83</v>
      </c>
      <c r="AP12" s="126"/>
      <c r="AQ12" s="126"/>
      <c r="AR12" s="126"/>
      <c r="AS12" s="126"/>
      <c r="AT12" s="126"/>
      <c r="AU12" s="126"/>
      <c r="AV12" s="4"/>
      <c r="AW12" s="4"/>
      <c r="AX12" s="4"/>
    </row>
    <row r="13" spans="1:5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" customHeight="1">
      <c r="A14" s="64" t="s">
        <v>18</v>
      </c>
      <c r="B14" s="57"/>
      <c r="C14" s="21"/>
      <c r="D14" s="21"/>
      <c r="E14" s="4"/>
      <c r="F14" s="82" t="s">
        <v>19</v>
      </c>
      <c r="G14" s="82"/>
      <c r="H14" s="82"/>
      <c r="I14" s="88"/>
      <c r="J14" s="106"/>
      <c r="K14" s="106"/>
      <c r="L14" s="106"/>
      <c r="M14" s="106"/>
      <c r="N14" s="4" t="s">
        <v>20</v>
      </c>
      <c r="O14" s="88"/>
      <c r="P14" s="106"/>
      <c r="Q14" s="106"/>
      <c r="R14" s="106"/>
      <c r="S14" s="82" t="s">
        <v>21</v>
      </c>
      <c r="T14" s="82"/>
      <c r="U14" s="82"/>
      <c r="V14" s="82"/>
      <c r="W14" s="120"/>
      <c r="X14" s="120"/>
      <c r="Y14" s="82" t="s">
        <v>22</v>
      </c>
      <c r="Z14" s="82"/>
      <c r="AA14" s="82"/>
      <c r="AB14" s="82"/>
      <c r="AC14" s="82"/>
      <c r="AD14" s="125"/>
      <c r="AE14" s="120"/>
      <c r="AF14" s="21" t="s">
        <v>23</v>
      </c>
      <c r="AG14" s="59"/>
      <c r="AH14" s="4" t="s">
        <v>24</v>
      </c>
      <c r="AI14" s="4"/>
      <c r="AJ14" s="149" t="s">
        <v>84</v>
      </c>
      <c r="AK14" s="149"/>
      <c r="AL14" s="149"/>
      <c r="AM14" s="149"/>
      <c r="AN14" s="149"/>
      <c r="AO14" s="149"/>
      <c r="AP14" s="4"/>
      <c r="AQ14" s="57"/>
      <c r="AR14" s="4"/>
      <c r="AS14" s="4"/>
      <c r="AT14" s="4"/>
      <c r="AU14" s="4"/>
      <c r="AV14" s="4"/>
      <c r="AW14" s="4"/>
      <c r="AX14" s="4"/>
    </row>
    <row r="15" spans="1:5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7" t="s">
        <v>10</v>
      </c>
      <c r="M16" s="117"/>
      <c r="N16" s="117"/>
      <c r="O16" s="117"/>
      <c r="P16" s="4"/>
      <c r="Q16" s="117" t="s">
        <v>26</v>
      </c>
      <c r="R16" s="117"/>
      <c r="S16" s="117"/>
      <c r="T16" s="117"/>
      <c r="U16" s="4"/>
      <c r="V16" s="117" t="s">
        <v>27</v>
      </c>
      <c r="W16" s="117"/>
      <c r="X16" s="117"/>
      <c r="Y16" s="4"/>
      <c r="Z16" s="117" t="s">
        <v>10</v>
      </c>
      <c r="AA16" s="117"/>
      <c r="AB16" s="117"/>
      <c r="AC16" s="117"/>
      <c r="AD16" s="117"/>
      <c r="AE16" s="4"/>
      <c r="AF16" s="117" t="s">
        <v>26</v>
      </c>
      <c r="AG16" s="117"/>
      <c r="AH16" s="4"/>
      <c r="AI16" s="117" t="s">
        <v>27</v>
      </c>
      <c r="AJ16" s="117"/>
      <c r="AK16" s="117"/>
      <c r="AL16" s="11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>
      <c r="A17" s="4"/>
      <c r="B17" s="4"/>
      <c r="C17" s="4"/>
      <c r="D17" s="42" t="s">
        <v>28</v>
      </c>
      <c r="E17" s="42"/>
      <c r="F17" s="88"/>
      <c r="G17" s="106"/>
      <c r="H17" s="106"/>
      <c r="I17" s="106"/>
      <c r="J17" s="106"/>
      <c r="K17" s="21"/>
      <c r="L17" s="89"/>
      <c r="M17" s="90"/>
      <c r="N17" s="90"/>
      <c r="O17" s="90"/>
      <c r="P17" s="4"/>
      <c r="Q17" s="148">
        <f>IF(L17="","",TEXT(L17,"ddd"))</f>
      </c>
      <c r="R17" s="91"/>
      <c r="S17" s="91"/>
      <c r="T17" s="91"/>
      <c r="U17" s="4"/>
      <c r="V17" s="92"/>
      <c r="W17" s="93"/>
      <c r="X17" s="93"/>
      <c r="Y17" s="10"/>
      <c r="Z17" s="89"/>
      <c r="AA17" s="90"/>
      <c r="AB17" s="90"/>
      <c r="AC17" s="90"/>
      <c r="AD17" s="90"/>
      <c r="AE17" s="4"/>
      <c r="AF17" s="91">
        <f>IF(Z17="","",TEXT(Z17,"ddd"))</f>
      </c>
      <c r="AG17" s="91"/>
      <c r="AH17" s="21"/>
      <c r="AI17" s="92"/>
      <c r="AJ17" s="93"/>
      <c r="AK17" s="93"/>
      <c r="AL17" s="93"/>
      <c r="AM17" s="4"/>
      <c r="AN17" s="88"/>
      <c r="AO17" s="106"/>
      <c r="AP17" s="106"/>
      <c r="AQ17" s="106"/>
      <c r="AR17" s="35" t="s">
        <v>29</v>
      </c>
      <c r="AS17" s="35"/>
      <c r="AT17" s="4"/>
      <c r="AU17" s="4"/>
      <c r="AV17" s="4"/>
      <c r="AW17" s="4"/>
      <c r="AX17" s="4"/>
    </row>
    <row r="18" spans="1:50" ht="12.75">
      <c r="A18" s="4"/>
      <c r="B18" s="4"/>
      <c r="C18" s="4"/>
      <c r="D18" s="4"/>
      <c r="E18" s="4"/>
      <c r="F18" s="94" t="s">
        <v>81</v>
      </c>
      <c r="G18" s="94"/>
      <c r="H18" s="94"/>
      <c r="I18" s="94"/>
      <c r="J18" s="9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94" t="s">
        <v>81</v>
      </c>
      <c r="AO18" s="94"/>
      <c r="AP18" s="94"/>
      <c r="AQ18" s="94"/>
      <c r="AR18" s="4"/>
      <c r="AS18" s="4"/>
      <c r="AT18" s="4"/>
      <c r="AU18" s="4"/>
      <c r="AV18" s="4"/>
      <c r="AW18" s="4"/>
      <c r="AX18" s="4"/>
    </row>
    <row r="19" spans="1:5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64" t="s">
        <v>25</v>
      </c>
      <c r="B20" s="57"/>
      <c r="C20" s="21"/>
      <c r="D20" s="42" t="s">
        <v>28</v>
      </c>
      <c r="E20" s="42"/>
      <c r="F20" s="88"/>
      <c r="G20" s="106"/>
      <c r="H20" s="106"/>
      <c r="I20" s="106"/>
      <c r="J20" s="106"/>
      <c r="K20" s="4"/>
      <c r="L20" s="89"/>
      <c r="M20" s="90"/>
      <c r="N20" s="90"/>
      <c r="O20" s="90"/>
      <c r="P20" s="6"/>
      <c r="Q20" s="91">
        <f>IF(L20="","",TEXT(L20,"ddd"))</f>
      </c>
      <c r="R20" s="91"/>
      <c r="S20" s="91"/>
      <c r="T20" s="91"/>
      <c r="U20" s="4"/>
      <c r="V20" s="92"/>
      <c r="W20" s="93"/>
      <c r="X20" s="93"/>
      <c r="Y20" s="4"/>
      <c r="Z20" s="89"/>
      <c r="AA20" s="90"/>
      <c r="AB20" s="90"/>
      <c r="AC20" s="90"/>
      <c r="AD20" s="90"/>
      <c r="AE20" s="4"/>
      <c r="AF20" s="91">
        <f>IF(Z20="","",TEXT(Z20,"ddd"))</f>
      </c>
      <c r="AG20" s="91"/>
      <c r="AH20" s="4"/>
      <c r="AI20" s="92"/>
      <c r="AJ20" s="93"/>
      <c r="AK20" s="93"/>
      <c r="AL20" s="93"/>
      <c r="AM20" s="4"/>
      <c r="AN20" s="88"/>
      <c r="AO20" s="106"/>
      <c r="AP20" s="106"/>
      <c r="AQ20" s="106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>
      <c r="A21" s="4"/>
      <c r="B21" s="4"/>
      <c r="C21" s="4"/>
      <c r="D21" s="4"/>
      <c r="E21" s="4"/>
      <c r="F21" s="94" t="s">
        <v>82</v>
      </c>
      <c r="G21" s="94"/>
      <c r="H21" s="94"/>
      <c r="I21" s="94"/>
      <c r="J21" s="9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94" t="s">
        <v>82</v>
      </c>
      <c r="AO21" s="94"/>
      <c r="AP21" s="94"/>
      <c r="AQ21" s="94"/>
      <c r="AR21" s="4"/>
      <c r="AS21" s="4"/>
      <c r="AT21" s="4"/>
      <c r="AU21" s="4"/>
      <c r="AV21" s="4"/>
      <c r="AW21" s="4"/>
      <c r="AX21" s="4"/>
    </row>
    <row r="22" spans="1:5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173" t="s">
        <v>98</v>
      </c>
      <c r="B23" s="173"/>
      <c r="C23" s="173"/>
      <c r="D23" s="35" t="s">
        <v>30</v>
      </c>
      <c r="E23" s="35"/>
      <c r="F23" s="88"/>
      <c r="G23" s="106"/>
      <c r="H23" s="106"/>
      <c r="I23" s="106"/>
      <c r="J23" s="106"/>
      <c r="K23" s="4"/>
      <c r="L23" s="89"/>
      <c r="M23" s="90"/>
      <c r="N23" s="90"/>
      <c r="O23" s="90"/>
      <c r="P23" s="4"/>
      <c r="Q23" s="91">
        <f>IF(L23="","",TEXT(L23,"ddd"))</f>
      </c>
      <c r="R23" s="91"/>
      <c r="S23" s="91"/>
      <c r="T23" s="91"/>
      <c r="U23" s="4"/>
      <c r="V23" s="92"/>
      <c r="W23" s="93"/>
      <c r="X23" s="93"/>
      <c r="Y23" s="4"/>
      <c r="Z23" s="89"/>
      <c r="AA23" s="90"/>
      <c r="AB23" s="90"/>
      <c r="AC23" s="90"/>
      <c r="AD23" s="90"/>
      <c r="AE23" s="4"/>
      <c r="AF23" s="91">
        <f>IF(Z23="","",TEXT(Z23,"ddd"))</f>
      </c>
      <c r="AG23" s="91"/>
      <c r="AH23" s="4"/>
      <c r="AI23" s="92"/>
      <c r="AJ23" s="93"/>
      <c r="AK23" s="93"/>
      <c r="AL23" s="93"/>
      <c r="AM23" s="4"/>
      <c r="AN23" s="88"/>
      <c r="AO23" s="106"/>
      <c r="AP23" s="106"/>
      <c r="AQ23" s="106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>
      <c r="A24" s="4"/>
      <c r="B24" s="4"/>
      <c r="C24" s="4"/>
      <c r="D24" s="117" t="s">
        <v>99</v>
      </c>
      <c r="E24" s="117"/>
      <c r="F24" s="117"/>
      <c r="G24" s="117"/>
      <c r="H24" s="117"/>
      <c r="I24" s="117"/>
      <c r="J24" s="117"/>
      <c r="K24" s="117"/>
      <c r="L24" s="11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17" t="s">
        <v>99</v>
      </c>
      <c r="AN24" s="117"/>
      <c r="AO24" s="117"/>
      <c r="AP24" s="117"/>
      <c r="AQ24" s="117"/>
      <c r="AR24" s="117"/>
      <c r="AS24" s="4"/>
      <c r="AT24" s="4"/>
      <c r="AU24" s="4"/>
      <c r="AV24" s="4"/>
      <c r="AW24" s="4"/>
      <c r="AX24" s="4"/>
    </row>
    <row r="25" spans="1:50" ht="12.7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>
      <c r="A26" s="175" t="s">
        <v>113</v>
      </c>
      <c r="B26" s="175"/>
      <c r="C26" s="175"/>
      <c r="D26" s="175"/>
      <c r="E26" s="175"/>
      <c r="F26" s="175"/>
      <c r="G26" s="175"/>
      <c r="H26" s="175"/>
      <c r="I26" s="4"/>
      <c r="J26" s="4"/>
      <c r="K26" s="4"/>
      <c r="L26" s="89"/>
      <c r="M26" s="90"/>
      <c r="N26" s="90"/>
      <c r="O26" s="90"/>
      <c r="P26" s="4"/>
      <c r="Q26" s="91">
        <f>IF(L26="","",TEXT(L26,"ddd"))</f>
      </c>
      <c r="R26" s="91"/>
      <c r="S26" s="91"/>
      <c r="T26" s="91"/>
      <c r="U26" s="4"/>
      <c r="V26" s="92"/>
      <c r="W26" s="93"/>
      <c r="X26" s="93"/>
      <c r="Y26" s="4"/>
      <c r="Z26" s="89"/>
      <c r="AA26" s="90"/>
      <c r="AB26" s="90"/>
      <c r="AC26" s="90"/>
      <c r="AD26" s="90"/>
      <c r="AE26" s="4"/>
      <c r="AF26" s="91">
        <f>IF(Z26="","",TEXT(Z26,"ddd"))</f>
      </c>
      <c r="AG26" s="91"/>
      <c r="AH26" s="4"/>
      <c r="AI26" s="92"/>
      <c r="AJ26" s="93"/>
      <c r="AK26" s="93"/>
      <c r="AL26" s="93"/>
      <c r="AM26" s="152" t="s">
        <v>114</v>
      </c>
      <c r="AN26" s="152"/>
      <c r="AO26" s="152"/>
      <c r="AP26" s="152"/>
      <c r="AQ26" s="152"/>
      <c r="AR26" s="152"/>
      <c r="AS26" s="152"/>
      <c r="AT26" s="152"/>
      <c r="AU26" s="152"/>
      <c r="AV26" s="4"/>
      <c r="AW26" s="4"/>
      <c r="AX26" s="4"/>
    </row>
    <row r="27" spans="1:50" ht="12" customHeight="1">
      <c r="A27" s="128" t="s">
        <v>100</v>
      </c>
      <c r="B27" s="128"/>
      <c r="C27" s="128"/>
      <c r="D27" s="128"/>
      <c r="E27" s="128"/>
      <c r="F27" s="128"/>
      <c r="G27" s="128"/>
      <c r="H27" s="12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53" t="s">
        <v>101</v>
      </c>
      <c r="AN27" s="153"/>
      <c r="AO27" s="153"/>
      <c r="AP27" s="153"/>
      <c r="AQ27" s="153"/>
      <c r="AR27" s="153"/>
      <c r="AS27" s="153"/>
      <c r="AT27" s="153"/>
      <c r="AU27" s="153"/>
      <c r="AV27" s="4"/>
      <c r="AW27" s="4"/>
      <c r="AX27" s="4"/>
    </row>
    <row r="28" spans="1:5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>
      <c r="A29" s="116" t="s">
        <v>32</v>
      </c>
      <c r="B29" s="116"/>
      <c r="C29" s="116"/>
      <c r="D29" s="116"/>
      <c r="E29" s="116"/>
      <c r="F29" s="116"/>
      <c r="G29" s="1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51" t="s">
        <v>85</v>
      </c>
      <c r="AL29" s="151"/>
      <c r="AM29" s="151"/>
      <c r="AN29" s="40"/>
      <c r="AO29" s="134" t="s">
        <v>86</v>
      </c>
      <c r="AP29" s="134"/>
      <c r="AQ29" s="134" t="s">
        <v>33</v>
      </c>
      <c r="AR29" s="134"/>
      <c r="AS29" s="134" t="s">
        <v>87</v>
      </c>
      <c r="AT29" s="134"/>
      <c r="AU29" s="134" t="s">
        <v>88</v>
      </c>
      <c r="AV29" s="134"/>
      <c r="AW29" s="4"/>
      <c r="AX29" s="4"/>
    </row>
    <row r="30" spans="1:5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35"/>
      <c r="AP30" s="135"/>
      <c r="AQ30" s="107"/>
      <c r="AR30" s="107"/>
      <c r="AS30" s="114"/>
      <c r="AT30" s="114"/>
      <c r="AU30" s="114"/>
      <c r="AV30" s="114"/>
      <c r="AW30" s="4"/>
      <c r="AX30" s="4"/>
    </row>
    <row r="31" spans="1:50" ht="12" customHeight="1">
      <c r="A31" s="4" t="s">
        <v>34</v>
      </c>
      <c r="B31" s="9"/>
      <c r="C31" s="143" t="s">
        <v>35</v>
      </c>
      <c r="D31" s="82"/>
      <c r="E31" s="106"/>
      <c r="F31" s="106"/>
      <c r="G31" s="106"/>
      <c r="H31" s="106"/>
      <c r="I31" s="106"/>
      <c r="J31" s="106"/>
      <c r="K31" s="106"/>
      <c r="L31" s="4"/>
      <c r="M31" s="4"/>
      <c r="N31" s="9"/>
      <c r="O31" s="174" t="s">
        <v>36</v>
      </c>
      <c r="P31" s="107"/>
      <c r="Q31" s="107"/>
      <c r="R31" s="106"/>
      <c r="S31" s="106"/>
      <c r="T31" s="106"/>
      <c r="U31" s="106"/>
      <c r="V31" s="106"/>
      <c r="W31" s="106"/>
      <c r="X31" s="82" t="s">
        <v>37</v>
      </c>
      <c r="Y31" s="82"/>
      <c r="Z31" s="82"/>
      <c r="AA31" s="82"/>
      <c r="AB31" s="82"/>
      <c r="AC31" s="82"/>
      <c r="AD31" s="82"/>
      <c r="AE31" s="142"/>
      <c r="AF31" s="142"/>
      <c r="AG31" s="142"/>
      <c r="AH31" s="142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>
      <c r="A33" s="102" t="s">
        <v>96</v>
      </c>
      <c r="B33" s="107"/>
      <c r="C33" s="107"/>
      <c r="D33" s="108"/>
      <c r="E33" s="9"/>
      <c r="F33" s="6"/>
      <c r="G33" s="32"/>
      <c r="H33" s="121" t="s">
        <v>95</v>
      </c>
      <c r="I33" s="122"/>
      <c r="J33" s="123"/>
      <c r="K33" s="119"/>
      <c r="L33" s="125"/>
      <c r="M33" s="125"/>
      <c r="N33" s="125"/>
      <c r="O33" s="126" t="s">
        <v>97</v>
      </c>
      <c r="P33" s="126"/>
      <c r="Q33" s="126"/>
      <c r="R33" s="126"/>
      <c r="S33" s="126"/>
      <c r="T33" s="126"/>
      <c r="U33" s="126"/>
      <c r="V33" s="126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98">
        <f>(K33/22)*3.25</f>
        <v>0</v>
      </c>
      <c r="AL33" s="98"/>
      <c r="AM33" s="98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>
      <c r="A35" s="4"/>
      <c r="B35" s="4" t="s">
        <v>40</v>
      </c>
      <c r="C35" s="4"/>
      <c r="D35" s="4"/>
      <c r="E35" s="9"/>
      <c r="F35" s="4"/>
      <c r="G35" s="4"/>
      <c r="H35" s="113" t="s">
        <v>108</v>
      </c>
      <c r="I35" s="114"/>
      <c r="J35" s="115"/>
      <c r="K35" s="119"/>
      <c r="L35" s="125"/>
      <c r="M35" s="125"/>
      <c r="N35" s="125"/>
      <c r="O35" s="81" t="s">
        <v>112</v>
      </c>
      <c r="P35" s="82"/>
      <c r="Q35" s="82"/>
      <c r="R35" s="145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98">
        <f>(K35*0.47)</f>
        <v>0</v>
      </c>
      <c r="AL35" s="98"/>
      <c r="AM35" s="98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4"/>
      <c r="AB37" s="4" t="s">
        <v>43</v>
      </c>
      <c r="AC37" s="4"/>
      <c r="AD37" s="4"/>
      <c r="AE37" s="119"/>
      <c r="AF37" s="120"/>
      <c r="AG37" s="81" t="s">
        <v>124</v>
      </c>
      <c r="AH37" s="127"/>
      <c r="AI37" s="127"/>
      <c r="AJ37" s="4" t="s">
        <v>39</v>
      </c>
      <c r="AK37" s="98">
        <f>(AE37*0.575)</f>
        <v>0</v>
      </c>
      <c r="AL37" s="98"/>
      <c r="AM37" s="98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>
      <c r="A39" s="4" t="s">
        <v>44</v>
      </c>
      <c r="B39" s="4" t="s">
        <v>45</v>
      </c>
      <c r="C39" s="4"/>
      <c r="D39" s="106"/>
      <c r="E39" s="106"/>
      <c r="F39" s="106"/>
      <c r="G39" s="106"/>
      <c r="H39" s="106"/>
      <c r="I39" s="106"/>
      <c r="J39" s="4"/>
      <c r="K39" s="4" t="s">
        <v>46</v>
      </c>
      <c r="L39" s="4"/>
      <c r="M39" s="4"/>
      <c r="N39" s="4"/>
      <c r="O39" s="4"/>
      <c r="P39" s="106"/>
      <c r="Q39" s="106"/>
      <c r="R39" s="106"/>
      <c r="S39" s="106"/>
      <c r="T39" s="106"/>
      <c r="U39" s="106"/>
      <c r="V39" s="106"/>
      <c r="W39" s="106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100"/>
      <c r="K41" s="100"/>
      <c r="L41" s="100"/>
      <c r="M41" s="100"/>
      <c r="N41" s="100"/>
      <c r="O41" s="13"/>
      <c r="P41" s="81" t="s">
        <v>115</v>
      </c>
      <c r="Q41" s="82"/>
      <c r="R41" s="82"/>
      <c r="S41" s="82"/>
      <c r="T41" s="82"/>
      <c r="U41" s="82"/>
      <c r="V41" s="82"/>
      <c r="W41" s="83"/>
      <c r="X41" s="83"/>
      <c r="Y41" s="83"/>
      <c r="Z41" s="83"/>
      <c r="AA41" s="62"/>
      <c r="AB41" s="84" t="s">
        <v>116</v>
      </c>
      <c r="AC41" s="85"/>
      <c r="AD41" s="85"/>
      <c r="AE41" s="85"/>
      <c r="AF41" s="85"/>
      <c r="AG41" s="83"/>
      <c r="AH41" s="83"/>
      <c r="AI41" s="4"/>
      <c r="AJ41" s="4" t="s">
        <v>39</v>
      </c>
      <c r="AK41" s="98">
        <f>SUM(J41+W41+AG41)</f>
        <v>0</v>
      </c>
      <c r="AL41" s="98"/>
      <c r="AM41" s="98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>
      <c r="A43" s="4"/>
      <c r="B43" s="4" t="s">
        <v>49</v>
      </c>
      <c r="C43" s="4"/>
      <c r="D43" s="4"/>
      <c r="E43" s="4"/>
      <c r="F43" s="4"/>
      <c r="G43" s="4" t="s">
        <v>39</v>
      </c>
      <c r="H43" s="110"/>
      <c r="I43" s="110"/>
      <c r="J43" s="110"/>
      <c r="K43" s="110"/>
      <c r="L43" s="110"/>
      <c r="M43" s="4"/>
      <c r="N43" s="4"/>
      <c r="O43" s="13"/>
      <c r="P43" s="76"/>
      <c r="Q43" s="13"/>
      <c r="R43" s="13"/>
      <c r="S43" s="13"/>
      <c r="T43" s="111" t="s">
        <v>119</v>
      </c>
      <c r="U43" s="112"/>
      <c r="V43" s="112"/>
      <c r="W43" s="100"/>
      <c r="X43" s="100"/>
      <c r="Y43" s="100"/>
      <c r="Z43" s="100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98">
        <f>SUM(H43+W43)</f>
        <v>0</v>
      </c>
      <c r="AL43" s="98"/>
      <c r="AM43" s="98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>
      <c r="A45" s="4" t="s">
        <v>50</v>
      </c>
      <c r="B45" s="4" t="s">
        <v>51</v>
      </c>
      <c r="C45" s="4"/>
      <c r="D45" s="4"/>
      <c r="E45" s="88"/>
      <c r="F45" s="106"/>
      <c r="G45" s="106"/>
      <c r="H45" s="106"/>
      <c r="I45" s="106"/>
      <c r="J45" s="106"/>
      <c r="K45" s="106"/>
      <c r="L45" s="106"/>
      <c r="M45" s="106"/>
      <c r="N45" s="4" t="s">
        <v>41</v>
      </c>
      <c r="O45" s="4"/>
      <c r="P45" s="141"/>
      <c r="Q45" s="142"/>
      <c r="R45" s="142"/>
      <c r="S45" s="81" t="s">
        <v>107</v>
      </c>
      <c r="T45" s="82"/>
      <c r="U45" s="82"/>
      <c r="V45" s="82"/>
      <c r="W45" s="110"/>
      <c r="X45" s="100"/>
      <c r="Y45" s="100"/>
      <c r="Z45" s="103" t="s">
        <v>106</v>
      </c>
      <c r="AA45" s="118"/>
      <c r="AB45" s="118"/>
      <c r="AC45" s="118"/>
      <c r="AD45" s="118"/>
      <c r="AE45" s="118"/>
      <c r="AF45" s="118"/>
      <c r="AG45" s="110"/>
      <c r="AH45" s="100"/>
      <c r="AI45" s="36"/>
      <c r="AJ45" s="4" t="s">
        <v>39</v>
      </c>
      <c r="AK45" s="98">
        <f>SUM(W45+AG45)</f>
        <v>0</v>
      </c>
      <c r="AL45" s="98"/>
      <c r="AM45" s="98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>
      <c r="A47" s="4"/>
      <c r="B47" s="4" t="s">
        <v>52</v>
      </c>
      <c r="C47" s="4"/>
      <c r="D47" s="129"/>
      <c r="E47" s="130"/>
      <c r="F47" s="130"/>
      <c r="G47" s="130"/>
      <c r="H47" s="103" t="s">
        <v>102</v>
      </c>
      <c r="I47" s="104"/>
      <c r="J47" s="104"/>
      <c r="K47" s="104"/>
      <c r="L47" s="104"/>
      <c r="M47" s="104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>
      <c r="A49" s="24"/>
      <c r="B49" s="124" t="s">
        <v>117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0"/>
      <c r="S49" s="110"/>
      <c r="T49" s="110"/>
      <c r="U49" s="110"/>
      <c r="V49" s="124" t="s">
        <v>103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00"/>
      <c r="AH49" s="100"/>
      <c r="AI49" s="4"/>
      <c r="AJ49" s="4" t="s">
        <v>39</v>
      </c>
      <c r="AK49" s="98">
        <f>SUM(R49+AG49)</f>
        <v>0</v>
      </c>
      <c r="AL49" s="98"/>
      <c r="AM49" s="98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>
      <c r="A51" s="35" t="s">
        <v>94</v>
      </c>
      <c r="B51" s="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4"/>
      <c r="S51" s="4"/>
      <c r="T51" s="86" t="s">
        <v>104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00">
        <v>0</v>
      </c>
      <c r="AF51" s="100"/>
      <c r="AG51" s="100"/>
      <c r="AH51" s="100"/>
      <c r="AI51" s="4"/>
      <c r="AJ51" s="4" t="s">
        <v>39</v>
      </c>
      <c r="AK51" s="98">
        <f>AE51</f>
        <v>0</v>
      </c>
      <c r="AL51" s="98"/>
      <c r="AM51" s="98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ht="12.75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>
      <c r="A53" s="124" t="s">
        <v>111</v>
      </c>
      <c r="B53" s="124"/>
      <c r="C53" s="124"/>
      <c r="D53" s="120"/>
      <c r="E53" s="120"/>
      <c r="F53" s="120"/>
      <c r="G53" s="105" t="s">
        <v>53</v>
      </c>
      <c r="H53" s="82"/>
      <c r="I53" s="159"/>
      <c r="J53" s="159"/>
      <c r="K53" s="159"/>
      <c r="L53" s="159"/>
      <c r="M53" s="160" t="s">
        <v>54</v>
      </c>
      <c r="N53" s="82"/>
      <c r="O53" s="157" t="s">
        <v>118</v>
      </c>
      <c r="P53" s="158"/>
      <c r="Q53" s="158"/>
      <c r="R53" s="158"/>
      <c r="S53" s="158"/>
      <c r="T53" s="158"/>
      <c r="U53" s="156">
        <f>I53*0.2</f>
        <v>0</v>
      </c>
      <c r="V53" s="156"/>
      <c r="W53" s="156"/>
      <c r="X53" s="11"/>
      <c r="Y53" s="101" t="s">
        <v>105</v>
      </c>
      <c r="Z53" s="102"/>
      <c r="AA53" s="102"/>
      <c r="AB53" s="102"/>
      <c r="AC53" s="102"/>
      <c r="AD53" s="102"/>
      <c r="AE53" s="102"/>
      <c r="AF53" s="100"/>
      <c r="AG53" s="100"/>
      <c r="AH53" s="100"/>
      <c r="AI53" s="48"/>
      <c r="AJ53" s="4" t="s">
        <v>39</v>
      </c>
      <c r="AK53" s="98">
        <f>(I53+U53+AF53)*D53</f>
        <v>0</v>
      </c>
      <c r="AL53" s="98"/>
      <c r="AM53" s="98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>
      <c r="A55" s="37" t="s">
        <v>55</v>
      </c>
      <c r="B55" s="4"/>
      <c r="C55" s="45"/>
      <c r="D55" s="198" t="s">
        <v>91</v>
      </c>
      <c r="E55" s="198"/>
      <c r="F55" s="198"/>
      <c r="G55" s="198"/>
      <c r="H55" s="4"/>
      <c r="I55" s="155"/>
      <c r="J55" s="99"/>
      <c r="K55" s="99"/>
      <c r="L55" s="4"/>
      <c r="M55" s="4"/>
      <c r="N55" s="99"/>
      <c r="O55" s="99"/>
      <c r="P55" s="4"/>
      <c r="Q55" s="99"/>
      <c r="R55" s="99"/>
      <c r="S55" s="99"/>
      <c r="T55" s="99"/>
      <c r="U55" s="4"/>
      <c r="V55" s="99"/>
      <c r="W55" s="99"/>
      <c r="X55" s="4"/>
      <c r="Y55" s="99"/>
      <c r="Z55" s="99"/>
      <c r="AA55" s="99"/>
      <c r="AB55" s="4"/>
      <c r="AC55" s="99"/>
      <c r="AD55" s="99"/>
      <c r="AE55" s="99"/>
      <c r="AF55" s="4"/>
      <c r="AG55" s="99"/>
      <c r="AH55" s="99"/>
      <c r="AI55" s="4"/>
      <c r="AJ55" s="4" t="s">
        <v>39</v>
      </c>
      <c r="AK55" s="95">
        <f>AK58+AK62</f>
        <v>0</v>
      </c>
      <c r="AL55" s="96"/>
      <c r="AM55" s="97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>
      <c r="A56" s="4"/>
      <c r="B56" s="4"/>
      <c r="C56" s="45"/>
      <c r="D56" s="202" t="s">
        <v>109</v>
      </c>
      <c r="E56" s="203"/>
      <c r="F56" s="203"/>
      <c r="G56" s="203"/>
      <c r="H56" s="32"/>
      <c r="I56" s="178" t="s">
        <v>56</v>
      </c>
      <c r="J56" s="179"/>
      <c r="K56" s="179"/>
      <c r="L56" s="4"/>
      <c r="M56" s="4"/>
      <c r="N56" s="178" t="s">
        <v>57</v>
      </c>
      <c r="O56" s="179"/>
      <c r="P56" s="4"/>
      <c r="Q56" s="146" t="s">
        <v>92</v>
      </c>
      <c r="R56" s="147"/>
      <c r="S56" s="147"/>
      <c r="T56" s="147"/>
      <c r="U56" s="4"/>
      <c r="V56" s="146" t="s">
        <v>58</v>
      </c>
      <c r="W56" s="147"/>
      <c r="X56" s="4"/>
      <c r="Y56" s="146" t="s">
        <v>93</v>
      </c>
      <c r="Z56" s="147"/>
      <c r="AA56" s="147"/>
      <c r="AB56" s="4"/>
      <c r="AC56" s="146" t="s">
        <v>59</v>
      </c>
      <c r="AD56" s="147"/>
      <c r="AE56" s="147"/>
      <c r="AF56" s="4"/>
      <c r="AG56" s="146" t="s">
        <v>60</v>
      </c>
      <c r="AH56" s="147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>
      <c r="A58" s="4"/>
      <c r="B58" s="4"/>
      <c r="C58" s="71"/>
      <c r="D58" s="41"/>
      <c r="E58" s="41"/>
      <c r="F58" s="41"/>
      <c r="G58" s="72"/>
      <c r="H58" s="4"/>
      <c r="I58" s="180"/>
      <c r="J58" s="180"/>
      <c r="K58" s="180"/>
      <c r="L58" s="4"/>
      <c r="M58" s="4"/>
      <c r="N58" s="154"/>
      <c r="O58" s="154"/>
      <c r="P58" s="4"/>
      <c r="Q58" s="154"/>
      <c r="R58" s="154"/>
      <c r="S58" s="154"/>
      <c r="T58" s="154"/>
      <c r="U58" s="4"/>
      <c r="V58" s="154"/>
      <c r="W58" s="154"/>
      <c r="X58" s="4"/>
      <c r="Y58" s="154"/>
      <c r="Z58" s="154"/>
      <c r="AA58" s="154"/>
      <c r="AB58" s="4"/>
      <c r="AC58" s="154"/>
      <c r="AD58" s="154"/>
      <c r="AE58" s="154"/>
      <c r="AF58" s="4"/>
      <c r="AG58" s="154"/>
      <c r="AH58" s="154"/>
      <c r="AI58" s="4"/>
      <c r="AJ58" s="4" t="s">
        <v>39</v>
      </c>
      <c r="AK58" s="98">
        <f>SUM(I58+N58+Q58+V58+Y58+AC58+AG58)</f>
        <v>0</v>
      </c>
      <c r="AL58" s="98"/>
      <c r="AM58" s="98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>
      <c r="A60" s="4"/>
      <c r="B60" s="4"/>
      <c r="C60" s="73"/>
      <c r="D60" s="198" t="s">
        <v>91</v>
      </c>
      <c r="E60" s="198"/>
      <c r="F60" s="198"/>
      <c r="G60" s="198"/>
      <c r="H60" s="4"/>
      <c r="I60" s="155"/>
      <c r="J60" s="99"/>
      <c r="K60" s="99"/>
      <c r="L60" s="4"/>
      <c r="M60" s="4"/>
      <c r="N60" s="99"/>
      <c r="O60" s="99"/>
      <c r="P60" s="4"/>
      <c r="Q60" s="99"/>
      <c r="R60" s="99"/>
      <c r="S60" s="99"/>
      <c r="T60" s="99"/>
      <c r="U60" s="4"/>
      <c r="V60" s="99"/>
      <c r="W60" s="99"/>
      <c r="X60" s="4"/>
      <c r="Y60" s="99"/>
      <c r="Z60" s="99"/>
      <c r="AA60" s="99"/>
      <c r="AB60" s="4"/>
      <c r="AC60" s="99"/>
      <c r="AD60" s="99"/>
      <c r="AE60" s="99"/>
      <c r="AF60" s="4"/>
      <c r="AG60" s="99"/>
      <c r="AH60" s="99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>
      <c r="A61" s="4"/>
      <c r="B61" s="4"/>
      <c r="C61" s="4"/>
      <c r="D61" s="204" t="s">
        <v>110</v>
      </c>
      <c r="E61" s="140"/>
      <c r="F61" s="140"/>
      <c r="G61" s="140"/>
      <c r="H61" s="4"/>
      <c r="I61" s="178" t="s">
        <v>56</v>
      </c>
      <c r="J61" s="179"/>
      <c r="K61" s="179"/>
      <c r="L61" s="4"/>
      <c r="M61" s="4"/>
      <c r="N61" s="178" t="s">
        <v>57</v>
      </c>
      <c r="O61" s="179"/>
      <c r="P61" s="4"/>
      <c r="Q61" s="146" t="s">
        <v>92</v>
      </c>
      <c r="R61" s="147"/>
      <c r="S61" s="147"/>
      <c r="T61" s="147"/>
      <c r="U61" s="4"/>
      <c r="V61" s="146" t="s">
        <v>58</v>
      </c>
      <c r="W61" s="147"/>
      <c r="X61" s="4"/>
      <c r="Y61" s="146" t="s">
        <v>93</v>
      </c>
      <c r="Z61" s="147"/>
      <c r="AA61" s="147"/>
      <c r="AB61" s="4"/>
      <c r="AC61" s="146" t="s">
        <v>59</v>
      </c>
      <c r="AD61" s="147"/>
      <c r="AE61" s="147"/>
      <c r="AF61" s="4"/>
      <c r="AG61" s="146" t="s">
        <v>60</v>
      </c>
      <c r="AH61" s="14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>
      <c r="A62" s="4"/>
      <c r="B62" s="4"/>
      <c r="C62" s="10"/>
      <c r="D62" s="10"/>
      <c r="E62" s="10"/>
      <c r="F62" s="10"/>
      <c r="G62" s="10"/>
      <c r="H62" s="4"/>
      <c r="I62" s="154"/>
      <c r="J62" s="154"/>
      <c r="K62" s="154"/>
      <c r="L62" s="10"/>
      <c r="M62" s="10"/>
      <c r="N62" s="154"/>
      <c r="O62" s="154"/>
      <c r="P62" s="10"/>
      <c r="Q62" s="154"/>
      <c r="R62" s="154"/>
      <c r="S62" s="154"/>
      <c r="T62" s="154"/>
      <c r="U62" s="10"/>
      <c r="V62" s="154"/>
      <c r="W62" s="154"/>
      <c r="X62" s="4"/>
      <c r="Y62" s="154"/>
      <c r="Z62" s="154"/>
      <c r="AA62" s="154"/>
      <c r="AB62" s="4"/>
      <c r="AC62" s="154"/>
      <c r="AD62" s="154"/>
      <c r="AE62" s="154"/>
      <c r="AF62" s="10"/>
      <c r="AG62" s="154"/>
      <c r="AH62" s="154"/>
      <c r="AI62" s="4"/>
      <c r="AJ62" s="4" t="s">
        <v>39</v>
      </c>
      <c r="AK62" s="98">
        <f>SUM(I62+N62+Q62+V62+Y62+AC62+AG62)</f>
        <v>0</v>
      </c>
      <c r="AL62" s="98"/>
      <c r="AM62" s="98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.75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27" t="s">
        <v>10</v>
      </c>
      <c r="M64" s="82"/>
      <c r="N64" s="82"/>
      <c r="O64" s="82"/>
      <c r="P64" s="82"/>
      <c r="Q64" s="106"/>
      <c r="R64" s="106"/>
      <c r="S64" s="106"/>
      <c r="T64" s="106"/>
      <c r="U64" s="106"/>
      <c r="V64" s="106"/>
      <c r="W64" s="54"/>
      <c r="X64" s="10"/>
      <c r="Y64" s="10"/>
      <c r="Z64" s="10"/>
      <c r="AA64" s="10"/>
      <c r="AB64" s="53"/>
      <c r="AC64" s="53"/>
      <c r="AD64" s="194" t="s">
        <v>90</v>
      </c>
      <c r="AE64" s="195"/>
      <c r="AF64" s="83"/>
      <c r="AG64" s="83"/>
      <c r="AH64" s="83"/>
      <c r="AI64" s="4"/>
      <c r="AJ64" s="4" t="s">
        <v>39</v>
      </c>
      <c r="AK64" s="98">
        <f>AF64</f>
        <v>0</v>
      </c>
      <c r="AL64" s="98"/>
      <c r="AM64" s="98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>
      <c r="A66" s="35" t="s">
        <v>62</v>
      </c>
      <c r="B66" s="4"/>
      <c r="C66" s="4"/>
      <c r="D66" s="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27" t="s">
        <v>90</v>
      </c>
      <c r="AE66" s="127"/>
      <c r="AF66" s="196"/>
      <c r="AG66" s="196"/>
      <c r="AH66" s="196"/>
      <c r="AI66" s="4"/>
      <c r="AJ66" s="4" t="s">
        <v>39</v>
      </c>
      <c r="AK66" s="192">
        <f>AF66</f>
        <v>0</v>
      </c>
      <c r="AL66" s="192"/>
      <c r="AM66" s="192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93" t="s">
        <v>63</v>
      </c>
      <c r="AF68" s="82"/>
      <c r="AG68" s="82"/>
      <c r="AH68" s="82"/>
      <c r="AI68" s="4"/>
      <c r="AJ68" s="35" t="s">
        <v>39</v>
      </c>
      <c r="AK68" s="197">
        <f>AK33+AK35+AK37+AK41+AK43+AK45+AK49+AK51+AK53+AK55+AK64+AK66</f>
        <v>0</v>
      </c>
      <c r="AL68" s="197"/>
      <c r="AM68" s="197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>
      <c r="A71" s="185" t="s">
        <v>64</v>
      </c>
      <c r="B71" s="186"/>
      <c r="C71" s="186"/>
      <c r="D71" s="18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>
      <c r="A72" s="186"/>
      <c r="B72" s="186"/>
      <c r="C72" s="186"/>
      <c r="D72" s="186"/>
      <c r="E72" s="187"/>
      <c r="F72" s="177"/>
      <c r="G72" s="15" t="s">
        <v>65</v>
      </c>
      <c r="H72" s="4"/>
      <c r="I72" s="85" t="s">
        <v>66</v>
      </c>
      <c r="J72" s="85"/>
      <c r="K72" s="85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64" t="s">
        <v>67</v>
      </c>
      <c r="Y72" s="82"/>
      <c r="Z72" s="82"/>
      <c r="AA72" s="82"/>
      <c r="AB72" s="82"/>
      <c r="AC72" s="82"/>
      <c r="AD72" s="201"/>
      <c r="AE72" s="201"/>
      <c r="AF72" s="56" t="s">
        <v>65</v>
      </c>
      <c r="AG72" s="16"/>
      <c r="AH72" s="16" t="s">
        <v>66</v>
      </c>
      <c r="AI72" s="1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4"/>
      <c r="AW72" s="4"/>
      <c r="AX72" s="4"/>
    </row>
    <row r="73" spans="1:50" ht="13.5" customHeight="1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3.5" customHeight="1">
      <c r="A74" s="44" t="s">
        <v>68</v>
      </c>
      <c r="B74" s="39"/>
      <c r="C74" s="39"/>
      <c r="D74" s="39"/>
      <c r="E74" s="176"/>
      <c r="F74" s="177"/>
      <c r="G74" s="34" t="s">
        <v>65</v>
      </c>
      <c r="H74" s="4"/>
      <c r="I74" s="102" t="s">
        <v>66</v>
      </c>
      <c r="J74" s="107"/>
      <c r="K74" s="107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126" t="s">
        <v>89</v>
      </c>
      <c r="AI74" s="126"/>
      <c r="AJ74" s="126"/>
      <c r="AK74" s="126"/>
      <c r="AL74" s="126"/>
      <c r="AM74" s="126"/>
      <c r="AN74" s="126"/>
      <c r="AO74" s="199"/>
      <c r="AP74" s="199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ht="12.75">
      <c r="A77" s="22" t="s">
        <v>69</v>
      </c>
      <c r="B77" s="22"/>
      <c r="C77" s="22"/>
      <c r="D77" s="12"/>
      <c r="E77" s="190" t="s">
        <v>80</v>
      </c>
      <c r="F77" s="118"/>
      <c r="G77" s="118"/>
      <c r="H77" s="118"/>
      <c r="I77" s="191"/>
      <c r="J77" s="182"/>
      <c r="K77" s="184"/>
      <c r="L77" s="103" t="s">
        <v>70</v>
      </c>
      <c r="M77" s="103"/>
      <c r="N77" s="118"/>
      <c r="O77" s="118"/>
      <c r="P77" s="118"/>
      <c r="Q77" s="182"/>
      <c r="R77" s="183"/>
      <c r="S77" s="184"/>
      <c r="T77" s="103" t="s">
        <v>71</v>
      </c>
      <c r="U77" s="118"/>
      <c r="V77" s="9"/>
      <c r="W77" s="1"/>
      <c r="X77" s="1"/>
      <c r="Y77" s="23"/>
      <c r="Z77" s="164"/>
      <c r="AA77" s="164"/>
      <c r="AB77" s="4"/>
      <c r="AC77" s="24" t="s">
        <v>72</v>
      </c>
      <c r="AD77" s="24"/>
      <c r="AE77" s="4"/>
      <c r="AF77" s="8"/>
      <c r="AG77" s="18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41"/>
      <c r="AW77" s="4"/>
      <c r="AX77" s="4"/>
    </row>
    <row r="78" spans="1:50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67" t="s">
        <v>73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41"/>
      <c r="AW78" s="4"/>
      <c r="AX78" s="4"/>
    </row>
    <row r="79" spans="1:50" ht="12.75" customHeight="1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>
      <c r="A80" s="24" t="s">
        <v>74</v>
      </c>
      <c r="B80" s="24"/>
      <c r="C80" s="24"/>
      <c r="D80" s="24"/>
      <c r="E80" s="188"/>
      <c r="F80" s="188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69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41"/>
      <c r="AW80" s="4"/>
      <c r="AX80" s="4"/>
    </row>
    <row r="81" spans="1:50" ht="12" customHeight="1">
      <c r="A81" s="31"/>
      <c r="B81" s="31"/>
      <c r="C81" s="31"/>
      <c r="D81" s="31"/>
      <c r="E81" s="166" t="s">
        <v>75</v>
      </c>
      <c r="F81" s="166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67" t="s">
        <v>76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41"/>
      <c r="AW81" s="4"/>
      <c r="AX81" s="4"/>
    </row>
    <row r="82" spans="1:50" ht="12.75" customHeight="1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>
      <c r="A83" s="24" t="s">
        <v>77</v>
      </c>
      <c r="B83" s="24"/>
      <c r="C83" s="24"/>
      <c r="D83" s="24"/>
      <c r="E83" s="144"/>
      <c r="F83" s="144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41"/>
      <c r="AW83" s="4"/>
      <c r="AX83" s="4"/>
    </row>
    <row r="84" spans="1:50" ht="15">
      <c r="A84" s="31"/>
      <c r="B84" s="31"/>
      <c r="C84" s="31"/>
      <c r="D84" s="31"/>
      <c r="E84" s="166" t="s">
        <v>78</v>
      </c>
      <c r="F84" s="166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70" t="s">
        <v>121</v>
      </c>
      <c r="AH84" s="170"/>
      <c r="AI84" s="170"/>
      <c r="AJ84" s="170"/>
      <c r="AK84" s="170"/>
      <c r="AL84" s="170"/>
      <c r="AM84" s="171" t="s">
        <v>122</v>
      </c>
      <c r="AN84" s="171"/>
      <c r="AO84" s="172" t="s">
        <v>123</v>
      </c>
      <c r="AP84" s="167"/>
      <c r="AQ84" s="167"/>
      <c r="AR84" s="167"/>
      <c r="AS84" s="167"/>
      <c r="AT84" s="167"/>
      <c r="AU84" s="167"/>
      <c r="AV84" s="41"/>
      <c r="AW84" s="4"/>
      <c r="AX84" s="4"/>
    </row>
    <row r="85" spans="1:50" ht="12.75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password="9FF1" sheet="1" selectLockedCells="1"/>
  <mergeCells count="243"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  <mergeCell ref="A53:C53"/>
    <mergeCell ref="V61:W61"/>
    <mergeCell ref="Y61:AA61"/>
    <mergeCell ref="AG56:AH56"/>
    <mergeCell ref="D55:G55"/>
    <mergeCell ref="AO74:AP74"/>
    <mergeCell ref="L74:AG74"/>
    <mergeCell ref="AH74:AN74"/>
    <mergeCell ref="Y62:AA62"/>
    <mergeCell ref="AD72:AE72"/>
    <mergeCell ref="AC61:AE61"/>
    <mergeCell ref="AJ72:AU72"/>
    <mergeCell ref="AK66:AM66"/>
    <mergeCell ref="AE68:AH68"/>
    <mergeCell ref="AD64:AE64"/>
    <mergeCell ref="T77:U77"/>
    <mergeCell ref="AF66:AH66"/>
    <mergeCell ref="AK62:AM62"/>
    <mergeCell ref="AF64:AH64"/>
    <mergeCell ref="AK68:AM68"/>
    <mergeCell ref="AK64:AM64"/>
    <mergeCell ref="AG62:AH62"/>
    <mergeCell ref="AD66:AE66"/>
    <mergeCell ref="E80:V80"/>
    <mergeCell ref="AG80:AU80"/>
    <mergeCell ref="E77:I77"/>
    <mergeCell ref="Z77:AA77"/>
    <mergeCell ref="AG77:AU77"/>
    <mergeCell ref="AG78:AU78"/>
    <mergeCell ref="J77:K77"/>
    <mergeCell ref="L77:P77"/>
    <mergeCell ref="Q77:S77"/>
    <mergeCell ref="D53:F53"/>
    <mergeCell ref="A71:D72"/>
    <mergeCell ref="X72:AC72"/>
    <mergeCell ref="Q64:V64"/>
    <mergeCell ref="V62:W62"/>
    <mergeCell ref="I62:K62"/>
    <mergeCell ref="L72:W72"/>
    <mergeCell ref="E72:F7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L64:P64"/>
    <mergeCell ref="Q62:T62"/>
    <mergeCell ref="Q60:T60"/>
    <mergeCell ref="V60:W60"/>
    <mergeCell ref="Y60:AA60"/>
    <mergeCell ref="N60:O60"/>
    <mergeCell ref="N62:O62"/>
    <mergeCell ref="AC62:AE62"/>
    <mergeCell ref="L17:O17"/>
    <mergeCell ref="C31:D31"/>
    <mergeCell ref="A23:C23"/>
    <mergeCell ref="F18:J18"/>
    <mergeCell ref="F17:J17"/>
    <mergeCell ref="O31:Q31"/>
    <mergeCell ref="A26:H26"/>
    <mergeCell ref="J41:N41"/>
    <mergeCell ref="I60:K60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AN6:AU6"/>
    <mergeCell ref="AI7:AL7"/>
    <mergeCell ref="AI8:AK8"/>
    <mergeCell ref="AI9:AU9"/>
    <mergeCell ref="AL12:AM12"/>
    <mergeCell ref="A6:X6"/>
    <mergeCell ref="AD8:AG8"/>
    <mergeCell ref="AG58:AH58"/>
    <mergeCell ref="AG45:AH45"/>
    <mergeCell ref="I55:K55"/>
    <mergeCell ref="N58:O58"/>
    <mergeCell ref="U53:W53"/>
    <mergeCell ref="O53:T53"/>
    <mergeCell ref="I53:L53"/>
    <mergeCell ref="Q58:T58"/>
    <mergeCell ref="AC56:AE56"/>
    <mergeCell ref="M53:N53"/>
    <mergeCell ref="AK29:AM29"/>
    <mergeCell ref="AM26:AU26"/>
    <mergeCell ref="AM27:AU27"/>
    <mergeCell ref="AQ29:AR29"/>
    <mergeCell ref="AN18:AQ18"/>
    <mergeCell ref="AN21:AQ21"/>
    <mergeCell ref="AN20:AQ20"/>
    <mergeCell ref="AI23:AL23"/>
    <mergeCell ref="AJ14:AO14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Q30:AR30"/>
    <mergeCell ref="AK41:AM41"/>
    <mergeCell ref="Q16:T16"/>
    <mergeCell ref="O35:R35"/>
    <mergeCell ref="N55:O55"/>
    <mergeCell ref="Y56:AA56"/>
    <mergeCell ref="AN23:AQ23"/>
    <mergeCell ref="Q17:T17"/>
    <mergeCell ref="V16:X16"/>
    <mergeCell ref="Z16:AD16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L16:O16"/>
    <mergeCell ref="S14:V14"/>
    <mergeCell ref="O14:R14"/>
    <mergeCell ref="W14:X14"/>
    <mergeCell ref="AD14:AE14"/>
    <mergeCell ref="Y6:AG6"/>
    <mergeCell ref="X8:AA8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H43:L43"/>
    <mergeCell ref="AS30:AT30"/>
    <mergeCell ref="AU30:AV30"/>
    <mergeCell ref="AG37:AI37"/>
    <mergeCell ref="A27:H27"/>
    <mergeCell ref="D47:G47"/>
    <mergeCell ref="N47:AH47"/>
    <mergeCell ref="S45:V45"/>
    <mergeCell ref="W45:Y45"/>
    <mergeCell ref="AK35:AM35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Q23:T23"/>
    <mergeCell ref="V26:X26"/>
    <mergeCell ref="F23:J23"/>
    <mergeCell ref="V23:X23"/>
    <mergeCell ref="F20:J20"/>
    <mergeCell ref="E31:K31"/>
    <mergeCell ref="L23:O23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</mergeCells>
  <dataValidations count="1">
    <dataValidation errorStyle="warning" type="decimal" operator="greaterThanOrEqual" allowBlank="1" showErrorMessage="1" errorTitle="Meal Costs" error="Please enter a number value for the meal." sqref="I58:K58 AG62:AH62 N62:O62 AG58:AH58 AC58:AE58 Q58:T58 AC62:AE62 Y62:AA62 N58:O58 Y58:AA58 V58:W58 I62:K62 V62:W62 Q62:T62">
      <formula1>0</formula1>
    </dataValidation>
  </dataValidations>
  <printOptions/>
  <pageMargins left="0.5" right="0.25" top="0.5" bottom="0.25" header="0.25" footer="0"/>
  <pageSetup horizontalDpi="600" verticalDpi="600" orientation="portrait" scale="72" r:id="rId2"/>
  <headerFooter alignWithMargins="0">
    <oddHeader>&amp;L&amp;9FRMS-5
Rev 01/03/2020&amp;C&amp;"Arial,Bold"&amp;12STATE OF ALABAMA
REQUEST FOR OUT OF STATE TRAVEL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Lovett, Chris</cp:lastModifiedBy>
  <cp:lastPrinted>2019-02-12T14:06:31Z</cp:lastPrinted>
  <dcterms:created xsi:type="dcterms:W3CDTF">2012-04-09T15:02:43Z</dcterms:created>
  <dcterms:modified xsi:type="dcterms:W3CDTF">2020-01-03T19:29:18Z</dcterms:modified>
  <cp:category/>
  <cp:version/>
  <cp:contentType/>
  <cp:contentStatus/>
</cp:coreProperties>
</file>