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defaultThemeVersion="124226"/>
  <mc:AlternateContent xmlns:mc="http://schemas.openxmlformats.org/markup-compatibility/2006">
    <mc:Choice Requires="x15">
      <x15ac:absPath xmlns:x15ac="http://schemas.microsoft.com/office/spreadsheetml/2010/11/ac" url="S:\ghrs\Timesheets and Yearly Charts for website\2020\"/>
    </mc:Choice>
  </mc:AlternateContent>
  <xr:revisionPtr revIDLastSave="0" documentId="8_{1B68FE62-3756-47FF-84AB-4A52C3D1F79D}" xr6:coauthVersionLast="41" xr6:coauthVersionMax="41" xr10:uidLastSave="{00000000-0000-0000-0000-000000000000}"/>
  <bookViews>
    <workbookView xWindow="-120" yWindow="-120" windowWidth="19440" windowHeight="15000" xr2:uid="{00000000-000D-0000-FFFF-FFFF00000000}"/>
  </bookViews>
  <sheets>
    <sheet name="JAN 15" sheetId="23" r:id="rId1"/>
    <sheet name="JAN 31" sheetId="14" r:id="rId2"/>
    <sheet name="FEB 15" sheetId="24" r:id="rId3"/>
    <sheet name="FEB 29" sheetId="25" r:id="rId4"/>
    <sheet name="MAR 15" sheetId="26" r:id="rId5"/>
    <sheet name="MAR 31" sheetId="15" r:id="rId6"/>
    <sheet name="APR 15" sheetId="27" r:id="rId7"/>
    <sheet name="APR 30" sheetId="28" r:id="rId8"/>
    <sheet name="MAY 15" sheetId="29" r:id="rId9"/>
    <sheet name="MAY 31" sheetId="16" r:id="rId10"/>
    <sheet name="JUN 15" sheetId="30" r:id="rId11"/>
    <sheet name="JUN 30" sheetId="18" r:id="rId12"/>
    <sheet name="JUL 15" sheetId="19" r:id="rId13"/>
    <sheet name="JUL 31" sheetId="12" r:id="rId14"/>
    <sheet name="AUG 15" sheetId="11" r:id="rId15"/>
    <sheet name="AUG 31" sheetId="21" r:id="rId16"/>
    <sheet name="SEPT 15" sheetId="8" r:id="rId17"/>
    <sheet name="SEPT 30" sheetId="6" r:id="rId18"/>
    <sheet name="OCT 15" sheetId="31" r:id="rId19"/>
    <sheet name="OCT 31" sheetId="10" r:id="rId20"/>
    <sheet name="NOV 15" sheetId="32" r:id="rId21"/>
    <sheet name="NOV 30" sheetId="7" r:id="rId22"/>
    <sheet name="DEC 15" sheetId="13" r:id="rId23"/>
    <sheet name="DEC 31" sheetId="33" r:id="rId2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26" l="1"/>
  <c r="C13" i="26"/>
  <c r="B12" i="26"/>
  <c r="D12" i="26" s="1"/>
  <c r="I6" i="25"/>
  <c r="I5" i="33" l="1"/>
  <c r="I5" i="13"/>
  <c r="I5" i="7"/>
  <c r="I5" i="32"/>
  <c r="I5" i="10" l="1"/>
  <c r="I5" i="31"/>
  <c r="I5" i="6"/>
  <c r="I5" i="8"/>
  <c r="I5" i="21"/>
  <c r="I5" i="11"/>
  <c r="I5" i="12"/>
  <c r="I5" i="19"/>
  <c r="I5" i="18"/>
  <c r="C13" i="33" l="1"/>
  <c r="C14" i="33" s="1"/>
  <c r="B12" i="33"/>
  <c r="D12" i="33" s="1"/>
  <c r="C13" i="32"/>
  <c r="C14" i="32" s="1"/>
  <c r="B12" i="32"/>
  <c r="D12" i="32" s="1"/>
  <c r="C13" i="31"/>
  <c r="C17" i="31" s="1"/>
  <c r="B12" i="31"/>
  <c r="D12" i="31" s="1"/>
  <c r="C18" i="33" l="1"/>
  <c r="B14" i="33"/>
  <c r="D14" i="33" s="1"/>
  <c r="B13" i="33"/>
  <c r="D13" i="33" s="1"/>
  <c r="C15" i="32"/>
  <c r="B14" i="32"/>
  <c r="D14" i="32" s="1"/>
  <c r="B13" i="32"/>
  <c r="D13" i="32" s="1"/>
  <c r="B17" i="31"/>
  <c r="D17" i="31" s="1"/>
  <c r="C18" i="31"/>
  <c r="B13" i="31"/>
  <c r="D13" i="31" s="1"/>
  <c r="C13" i="21"/>
  <c r="C19" i="33" l="1"/>
  <c r="B18" i="33"/>
  <c r="D18" i="33" s="1"/>
  <c r="B15" i="32"/>
  <c r="D15" i="32" s="1"/>
  <c r="C16" i="32"/>
  <c r="C19" i="31"/>
  <c r="B18" i="31"/>
  <c r="D18" i="31" s="1"/>
  <c r="I5" i="30"/>
  <c r="I5" i="16"/>
  <c r="I5" i="29"/>
  <c r="I5" i="28"/>
  <c r="I5" i="27"/>
  <c r="I5" i="15"/>
  <c r="I5" i="25"/>
  <c r="I5" i="24"/>
  <c r="I5" i="14"/>
  <c r="I5" i="23"/>
  <c r="C13" i="16"/>
  <c r="C14" i="16" s="1"/>
  <c r="B12" i="16"/>
  <c r="D12" i="16" s="1"/>
  <c r="C13" i="15"/>
  <c r="C14" i="15" s="1"/>
  <c r="B12" i="15"/>
  <c r="D12" i="15" s="1"/>
  <c r="C13" i="14"/>
  <c r="C17" i="14" s="1"/>
  <c r="C18" i="14" s="1"/>
  <c r="B12" i="14"/>
  <c r="D12" i="14" s="1"/>
  <c r="C13" i="13"/>
  <c r="C14" i="13" s="1"/>
  <c r="B12" i="13"/>
  <c r="D12" i="13" s="1"/>
  <c r="C13" i="12"/>
  <c r="C17" i="12" s="1"/>
  <c r="B12" i="12"/>
  <c r="D12" i="12" s="1"/>
  <c r="C13" i="11"/>
  <c r="C14" i="11" s="1"/>
  <c r="B12" i="11"/>
  <c r="D12" i="11" s="1"/>
  <c r="C13" i="6"/>
  <c r="C14" i="6" s="1"/>
  <c r="B12" i="6"/>
  <c r="D12" i="6" s="1"/>
  <c r="C13" i="25"/>
  <c r="C14" i="25" s="1"/>
  <c r="B12" i="25"/>
  <c r="D12" i="25" s="1"/>
  <c r="C13" i="30"/>
  <c r="C14" i="30" s="1"/>
  <c r="B14" i="30" s="1"/>
  <c r="D14" i="30" s="1"/>
  <c r="B12" i="30"/>
  <c r="D12" i="30" s="1"/>
  <c r="C16" i="29"/>
  <c r="B16" i="29" s="1"/>
  <c r="D16" i="29" s="1"/>
  <c r="B12" i="29"/>
  <c r="D12" i="29" s="1"/>
  <c r="C13" i="28"/>
  <c r="B13" i="28" s="1"/>
  <c r="D13" i="28" s="1"/>
  <c r="B12" i="28"/>
  <c r="D12" i="28" s="1"/>
  <c r="C13" i="27"/>
  <c r="C14" i="27" s="1"/>
  <c r="B12" i="27"/>
  <c r="D12" i="27" s="1"/>
  <c r="C13" i="24"/>
  <c r="C14" i="24" s="1"/>
  <c r="B12" i="24"/>
  <c r="D12" i="24" s="1"/>
  <c r="C13" i="23"/>
  <c r="C14" i="23" s="1"/>
  <c r="B12" i="23"/>
  <c r="D12" i="23" s="1"/>
  <c r="C14" i="21"/>
  <c r="C15" i="21" s="1"/>
  <c r="B12" i="21"/>
  <c r="D12" i="21" s="1"/>
  <c r="C13" i="19"/>
  <c r="C14" i="19" s="1"/>
  <c r="B12" i="19"/>
  <c r="D12" i="19" s="1"/>
  <c r="C13" i="18"/>
  <c r="C14" i="18" s="1"/>
  <c r="B12" i="18"/>
  <c r="D12" i="18" s="1"/>
  <c r="C16" i="10"/>
  <c r="C17" i="10" s="1"/>
  <c r="B12" i="10"/>
  <c r="D12" i="10" s="1"/>
  <c r="C13" i="8"/>
  <c r="C14" i="8" s="1"/>
  <c r="B12" i="8"/>
  <c r="D12" i="8" s="1"/>
  <c r="C14" i="26" l="1"/>
  <c r="C15" i="26" s="1"/>
  <c r="B13" i="26"/>
  <c r="D13" i="26" s="1"/>
  <c r="B19" i="33"/>
  <c r="D19" i="33" s="1"/>
  <c r="C20" i="33"/>
  <c r="C17" i="32"/>
  <c r="B16" i="32"/>
  <c r="D16" i="32" s="1"/>
  <c r="C20" i="31"/>
  <c r="B19" i="31"/>
  <c r="D19" i="31" s="1"/>
  <c r="C17" i="29"/>
  <c r="C18" i="29" s="1"/>
  <c r="B18" i="29" s="1"/>
  <c r="D18" i="29" s="1"/>
  <c r="B13" i="30"/>
  <c r="D13" i="30" s="1"/>
  <c r="C17" i="28"/>
  <c r="C18" i="28" s="1"/>
  <c r="B18" i="28" s="1"/>
  <c r="D18" i="28" s="1"/>
  <c r="B13" i="21"/>
  <c r="D13" i="21" s="1"/>
  <c r="B13" i="8"/>
  <c r="D13" i="8" s="1"/>
  <c r="C15" i="16"/>
  <c r="B14" i="16"/>
  <c r="D14" i="16" s="1"/>
  <c r="B13" i="16"/>
  <c r="D13" i="16" s="1"/>
  <c r="C15" i="15"/>
  <c r="B14" i="15"/>
  <c r="D14" i="15" s="1"/>
  <c r="B13" i="15"/>
  <c r="D13" i="15" s="1"/>
  <c r="B17" i="14"/>
  <c r="D17" i="14" s="1"/>
  <c r="B13" i="14"/>
  <c r="D13" i="14" s="1"/>
  <c r="C15" i="13"/>
  <c r="B14" i="13"/>
  <c r="D14" i="13" s="1"/>
  <c r="B13" i="13"/>
  <c r="D13" i="13" s="1"/>
  <c r="C18" i="12"/>
  <c r="B17" i="12"/>
  <c r="D17" i="12" s="1"/>
  <c r="B13" i="12"/>
  <c r="D13" i="12" s="1"/>
  <c r="C15" i="11"/>
  <c r="B14" i="11"/>
  <c r="D14" i="11" s="1"/>
  <c r="B13" i="11"/>
  <c r="D13" i="11" s="1"/>
  <c r="C18" i="6"/>
  <c r="B14" i="6"/>
  <c r="D14" i="6" s="1"/>
  <c r="B13" i="6"/>
  <c r="D13" i="6" s="1"/>
  <c r="C15" i="30"/>
  <c r="C16" i="30" s="1"/>
  <c r="B16" i="30" s="1"/>
  <c r="D16" i="30" s="1"/>
  <c r="B15" i="21"/>
  <c r="D15" i="21" s="1"/>
  <c r="C16" i="21"/>
  <c r="C17" i="21" s="1"/>
  <c r="C21" i="21" s="1"/>
  <c r="B14" i="21"/>
  <c r="D14" i="21" s="1"/>
  <c r="C15" i="25"/>
  <c r="B14" i="25"/>
  <c r="D14" i="25" s="1"/>
  <c r="B13" i="25"/>
  <c r="D13" i="25" s="1"/>
  <c r="C18" i="27"/>
  <c r="B14" i="27"/>
  <c r="D14" i="27" s="1"/>
  <c r="B13" i="27"/>
  <c r="D13" i="27" s="1"/>
  <c r="C15" i="24"/>
  <c r="B14" i="24"/>
  <c r="D14" i="24" s="1"/>
  <c r="B13" i="24"/>
  <c r="D13" i="24" s="1"/>
  <c r="C18" i="23"/>
  <c r="C19" i="23" s="1"/>
  <c r="B14" i="23"/>
  <c r="D14" i="23" s="1"/>
  <c r="B13" i="23"/>
  <c r="D13" i="23" s="1"/>
  <c r="C18" i="19"/>
  <c r="B14" i="19"/>
  <c r="D14" i="19" s="1"/>
  <c r="B13" i="19"/>
  <c r="D13" i="19" s="1"/>
  <c r="C15" i="18"/>
  <c r="B14" i="18"/>
  <c r="D14" i="18" s="1"/>
  <c r="B13" i="18"/>
  <c r="D13" i="18" s="1"/>
  <c r="B17" i="10"/>
  <c r="D17" i="10" s="1"/>
  <c r="C18" i="10"/>
  <c r="B16" i="10"/>
  <c r="D16" i="10" s="1"/>
  <c r="C15" i="8"/>
  <c r="C19" i="8" s="1"/>
  <c r="C20" i="8" s="1"/>
  <c r="B14" i="8"/>
  <c r="D14" i="8" s="1"/>
  <c r="B14" i="26" l="1"/>
  <c r="D14" i="26" s="1"/>
  <c r="B16" i="21"/>
  <c r="D16" i="21" s="1"/>
  <c r="B17" i="29"/>
  <c r="D17" i="29" s="1"/>
  <c r="C19" i="29"/>
  <c r="C20" i="29" s="1"/>
  <c r="C21" i="29" s="1"/>
  <c r="C22" i="29" s="1"/>
  <c r="C21" i="33"/>
  <c r="B20" i="33"/>
  <c r="D20" i="33" s="1"/>
  <c r="C21" i="32"/>
  <c r="B17" i="32"/>
  <c r="D17" i="32" s="1"/>
  <c r="C21" i="31"/>
  <c r="B20" i="31"/>
  <c r="D20" i="31" s="1"/>
  <c r="C20" i="30"/>
  <c r="B20" i="30" s="1"/>
  <c r="D20" i="30" s="1"/>
  <c r="B15" i="30"/>
  <c r="D15" i="30" s="1"/>
  <c r="C19" i="28"/>
  <c r="C20" i="28" s="1"/>
  <c r="B20" i="28" s="1"/>
  <c r="D20" i="28" s="1"/>
  <c r="B17" i="28"/>
  <c r="D17" i="28" s="1"/>
  <c r="B17" i="21"/>
  <c r="D17" i="21" s="1"/>
  <c r="B15" i="8"/>
  <c r="D15" i="8" s="1"/>
  <c r="C16" i="16"/>
  <c r="B15" i="16"/>
  <c r="D15" i="16" s="1"/>
  <c r="C16" i="15"/>
  <c r="B15" i="15"/>
  <c r="D15" i="15" s="1"/>
  <c r="B15" i="13"/>
  <c r="D15" i="13" s="1"/>
  <c r="C19" i="13"/>
  <c r="C19" i="12"/>
  <c r="B18" i="12"/>
  <c r="D18" i="12" s="1"/>
  <c r="C16" i="11"/>
  <c r="B15" i="11"/>
  <c r="D15" i="11" s="1"/>
  <c r="C19" i="6"/>
  <c r="B18" i="6"/>
  <c r="D18" i="6" s="1"/>
  <c r="C16" i="25"/>
  <c r="B15" i="25"/>
  <c r="D15" i="25" s="1"/>
  <c r="C19" i="27"/>
  <c r="B18" i="27"/>
  <c r="D18" i="27" s="1"/>
  <c r="C16" i="26"/>
  <c r="B15" i="26"/>
  <c r="D15" i="26" s="1"/>
  <c r="C16" i="24"/>
  <c r="B15" i="24"/>
  <c r="D15" i="24" s="1"/>
  <c r="B18" i="23"/>
  <c r="D18" i="23" s="1"/>
  <c r="C22" i="21"/>
  <c r="B21" i="21"/>
  <c r="D21" i="21" s="1"/>
  <c r="C19" i="19"/>
  <c r="B18" i="19"/>
  <c r="D18" i="19" s="1"/>
  <c r="C19" i="18"/>
  <c r="B15" i="18"/>
  <c r="D15" i="18" s="1"/>
  <c r="C19" i="10"/>
  <c r="B18" i="10"/>
  <c r="D18" i="10" s="1"/>
  <c r="B19" i="8"/>
  <c r="D19" i="8" s="1"/>
  <c r="C21" i="8"/>
  <c r="B20" i="8"/>
  <c r="D20" i="8" s="1"/>
  <c r="C13" i="7"/>
  <c r="C14" i="7" s="1"/>
  <c r="B12" i="7"/>
  <c r="D12" i="7" s="1"/>
  <c r="B19" i="29" l="1"/>
  <c r="D19" i="29" s="1"/>
  <c r="B20" i="29"/>
  <c r="D20" i="29" s="1"/>
  <c r="C21" i="30"/>
  <c r="B21" i="30" s="1"/>
  <c r="D21" i="30" s="1"/>
  <c r="B21" i="29"/>
  <c r="D21" i="29" s="1"/>
  <c r="C22" i="33"/>
  <c r="B21" i="33"/>
  <c r="D21" i="33" s="1"/>
  <c r="C22" i="32"/>
  <c r="B21" i="32"/>
  <c r="D21" i="32" s="1"/>
  <c r="C22" i="31"/>
  <c r="B21" i="31"/>
  <c r="D21" i="31" s="1"/>
  <c r="B19" i="28"/>
  <c r="D19" i="28" s="1"/>
  <c r="C21" i="28"/>
  <c r="B16" i="16"/>
  <c r="D16" i="16" s="1"/>
  <c r="C17" i="16"/>
  <c r="B16" i="15"/>
  <c r="D16" i="15" s="1"/>
  <c r="C20" i="15"/>
  <c r="B18" i="14"/>
  <c r="D18" i="14" s="1"/>
  <c r="C19" i="14"/>
  <c r="C20" i="13"/>
  <c r="B19" i="13"/>
  <c r="D19" i="13" s="1"/>
  <c r="C20" i="12"/>
  <c r="B19" i="12"/>
  <c r="D19" i="12" s="1"/>
  <c r="C17" i="11"/>
  <c r="B16" i="11"/>
  <c r="D16" i="11" s="1"/>
  <c r="C20" i="6"/>
  <c r="B19" i="6"/>
  <c r="D19" i="6" s="1"/>
  <c r="C17" i="25"/>
  <c r="B16" i="25"/>
  <c r="D16" i="25" s="1"/>
  <c r="C26" i="29"/>
  <c r="B22" i="29"/>
  <c r="D22" i="29" s="1"/>
  <c r="C20" i="27"/>
  <c r="B19" i="27"/>
  <c r="D19" i="27" s="1"/>
  <c r="C17" i="26"/>
  <c r="B16" i="26"/>
  <c r="D16" i="26" s="1"/>
  <c r="C17" i="24"/>
  <c r="B16" i="24"/>
  <c r="D16" i="24" s="1"/>
  <c r="C23" i="21"/>
  <c r="B22" i="21"/>
  <c r="D22" i="21" s="1"/>
  <c r="C20" i="19"/>
  <c r="B19" i="19"/>
  <c r="D19" i="19" s="1"/>
  <c r="C20" i="18"/>
  <c r="B19" i="18"/>
  <c r="D19" i="18" s="1"/>
  <c r="C20" i="10"/>
  <c r="B19" i="10"/>
  <c r="D19" i="10" s="1"/>
  <c r="C22" i="8"/>
  <c r="B21" i="8"/>
  <c r="D21" i="8" s="1"/>
  <c r="C15" i="7"/>
  <c r="B14" i="7"/>
  <c r="D14" i="7" s="1"/>
  <c r="B13" i="7"/>
  <c r="D13" i="7" s="1"/>
  <c r="C22" i="30" l="1"/>
  <c r="B22" i="30" s="1"/>
  <c r="D22" i="30" s="1"/>
  <c r="C23" i="33"/>
  <c r="B22" i="33"/>
  <c r="D22" i="33" s="1"/>
  <c r="C23" i="32"/>
  <c r="B22" i="32"/>
  <c r="D22" i="32" s="1"/>
  <c r="C23" i="31"/>
  <c r="B22" i="31"/>
  <c r="D22" i="31" s="1"/>
  <c r="B21" i="28"/>
  <c r="D21" i="28" s="1"/>
  <c r="C22" i="28"/>
  <c r="C18" i="16"/>
  <c r="B17" i="16"/>
  <c r="D17" i="16" s="1"/>
  <c r="C21" i="15"/>
  <c r="B20" i="15"/>
  <c r="D20" i="15" s="1"/>
  <c r="C20" i="14"/>
  <c r="B19" i="14"/>
  <c r="D19" i="14" s="1"/>
  <c r="C21" i="13"/>
  <c r="B20" i="13"/>
  <c r="D20" i="13" s="1"/>
  <c r="C21" i="12"/>
  <c r="B20" i="12"/>
  <c r="D20" i="12" s="1"/>
  <c r="C18" i="11"/>
  <c r="B17" i="11"/>
  <c r="D17" i="11" s="1"/>
  <c r="C21" i="6"/>
  <c r="B20" i="6"/>
  <c r="D20" i="6" s="1"/>
  <c r="C21" i="25"/>
  <c r="B17" i="25"/>
  <c r="D17" i="25" s="1"/>
  <c r="C27" i="29"/>
  <c r="B26" i="29"/>
  <c r="D26" i="29" s="1"/>
  <c r="C21" i="27"/>
  <c r="B20" i="27"/>
  <c r="D20" i="27" s="1"/>
  <c r="C21" i="26"/>
  <c r="B17" i="26"/>
  <c r="D17" i="26" s="1"/>
  <c r="C18" i="24"/>
  <c r="B17" i="24"/>
  <c r="D17" i="24" s="1"/>
  <c r="C20" i="23"/>
  <c r="B19" i="23"/>
  <c r="D19" i="23" s="1"/>
  <c r="C24" i="21"/>
  <c r="B23" i="21"/>
  <c r="D23" i="21" s="1"/>
  <c r="C21" i="19"/>
  <c r="B20" i="19"/>
  <c r="D20" i="19" s="1"/>
  <c r="C21" i="18"/>
  <c r="B20" i="18"/>
  <c r="D20" i="18" s="1"/>
  <c r="C21" i="10"/>
  <c r="B20" i="10"/>
  <c r="D20" i="10" s="1"/>
  <c r="C23" i="8"/>
  <c r="B22" i="8"/>
  <c r="D22" i="8" s="1"/>
  <c r="C16" i="7"/>
  <c r="B15" i="7"/>
  <c r="D15" i="7" s="1"/>
  <c r="C23" i="30" l="1"/>
  <c r="C24" i="30" s="1"/>
  <c r="C24" i="33"/>
  <c r="B23" i="33"/>
  <c r="D23" i="33" s="1"/>
  <c r="C24" i="32"/>
  <c r="B23" i="32"/>
  <c r="D23" i="32" s="1"/>
  <c r="C27" i="31"/>
  <c r="B23" i="31"/>
  <c r="D23" i="31" s="1"/>
  <c r="B22" i="28"/>
  <c r="D22" i="28" s="1"/>
  <c r="C23" i="28"/>
  <c r="C22" i="16"/>
  <c r="B18" i="16"/>
  <c r="D18" i="16" s="1"/>
  <c r="C22" i="15"/>
  <c r="B21" i="15"/>
  <c r="D21" i="15" s="1"/>
  <c r="B20" i="14"/>
  <c r="D20" i="14" s="1"/>
  <c r="C21" i="14"/>
  <c r="C22" i="13"/>
  <c r="B21" i="13"/>
  <c r="D21" i="13" s="1"/>
  <c r="C22" i="12"/>
  <c r="B21" i="12"/>
  <c r="D21" i="12" s="1"/>
  <c r="C22" i="11"/>
  <c r="B18" i="11"/>
  <c r="D18" i="11" s="1"/>
  <c r="C22" i="6"/>
  <c r="B21" i="6"/>
  <c r="D21" i="6" s="1"/>
  <c r="C22" i="25"/>
  <c r="B21" i="25"/>
  <c r="D21" i="25" s="1"/>
  <c r="C28" i="29"/>
  <c r="B27" i="29"/>
  <c r="D27" i="29" s="1"/>
  <c r="C22" i="27"/>
  <c r="B21" i="27"/>
  <c r="D21" i="27" s="1"/>
  <c r="C22" i="26"/>
  <c r="B21" i="26"/>
  <c r="D21" i="26" s="1"/>
  <c r="C22" i="24"/>
  <c r="B18" i="24"/>
  <c r="D18" i="24" s="1"/>
  <c r="C21" i="23"/>
  <c r="B20" i="23"/>
  <c r="D20" i="23" s="1"/>
  <c r="C25" i="21"/>
  <c r="B24" i="21"/>
  <c r="D24" i="21" s="1"/>
  <c r="C22" i="19"/>
  <c r="B21" i="19"/>
  <c r="D21" i="19" s="1"/>
  <c r="C22" i="18"/>
  <c r="B21" i="18"/>
  <c r="D21" i="18" s="1"/>
  <c r="C22" i="10"/>
  <c r="B21" i="10"/>
  <c r="D21" i="10" s="1"/>
  <c r="C24" i="8"/>
  <c r="B23" i="8"/>
  <c r="D23" i="8" s="1"/>
  <c r="C20" i="7"/>
  <c r="B16" i="7"/>
  <c r="D16" i="7" s="1"/>
  <c r="B23" i="30" l="1"/>
  <c r="D23" i="30" s="1"/>
  <c r="C28" i="33"/>
  <c r="B24" i="33"/>
  <c r="D24" i="33" s="1"/>
  <c r="C25" i="32"/>
  <c r="B24" i="32"/>
  <c r="D24" i="32" s="1"/>
  <c r="C28" i="31"/>
  <c r="B27" i="31"/>
  <c r="D27" i="31" s="1"/>
  <c r="C27" i="28"/>
  <c r="B23" i="28"/>
  <c r="D23" i="28" s="1"/>
  <c r="C23" i="16"/>
  <c r="B22" i="16"/>
  <c r="D22" i="16" s="1"/>
  <c r="C23" i="15"/>
  <c r="B22" i="15"/>
  <c r="D22" i="15" s="1"/>
  <c r="C22" i="14"/>
  <c r="B21" i="14"/>
  <c r="D21" i="14" s="1"/>
  <c r="B22" i="13"/>
  <c r="D22" i="13" s="1"/>
  <c r="C23" i="13"/>
  <c r="C23" i="12"/>
  <c r="B22" i="12"/>
  <c r="D22" i="12" s="1"/>
  <c r="C23" i="11"/>
  <c r="B22" i="11"/>
  <c r="D22" i="11" s="1"/>
  <c r="C23" i="6"/>
  <c r="B22" i="6"/>
  <c r="D22" i="6" s="1"/>
  <c r="C23" i="25"/>
  <c r="B22" i="25"/>
  <c r="D22" i="25" s="1"/>
  <c r="C25" i="30"/>
  <c r="B24" i="30"/>
  <c r="D24" i="30" s="1"/>
  <c r="C29" i="29"/>
  <c r="B28" i="29"/>
  <c r="D28" i="29" s="1"/>
  <c r="B22" i="27"/>
  <c r="D22" i="27" s="1"/>
  <c r="C23" i="27"/>
  <c r="C23" i="26"/>
  <c r="B22" i="26"/>
  <c r="D22" i="26" s="1"/>
  <c r="C23" i="24"/>
  <c r="B22" i="24"/>
  <c r="D22" i="24" s="1"/>
  <c r="C22" i="23"/>
  <c r="B21" i="23"/>
  <c r="D21" i="23" s="1"/>
  <c r="C26" i="21"/>
  <c r="B25" i="21"/>
  <c r="D25" i="21" s="1"/>
  <c r="C23" i="19"/>
  <c r="B22" i="19"/>
  <c r="D22" i="19" s="1"/>
  <c r="C23" i="18"/>
  <c r="B22" i="18"/>
  <c r="D22" i="18" s="1"/>
  <c r="B22" i="10"/>
  <c r="D22" i="10" s="1"/>
  <c r="C26" i="10"/>
  <c r="C25" i="8"/>
  <c r="B24" i="8"/>
  <c r="D24" i="8" s="1"/>
  <c r="C21" i="7"/>
  <c r="B20" i="7"/>
  <c r="D20" i="7" s="1"/>
  <c r="C29" i="33" l="1"/>
  <c r="B28" i="33"/>
  <c r="D28" i="33" s="1"/>
  <c r="C26" i="32"/>
  <c r="B25" i="32"/>
  <c r="D25" i="32" s="1"/>
  <c r="C29" i="31"/>
  <c r="B28" i="31"/>
  <c r="D28" i="31" s="1"/>
  <c r="C28" i="28"/>
  <c r="B27" i="28"/>
  <c r="D27" i="28" s="1"/>
  <c r="C24" i="16"/>
  <c r="B23" i="16"/>
  <c r="D23" i="16" s="1"/>
  <c r="B23" i="15"/>
  <c r="D23" i="15" s="1"/>
  <c r="C24" i="15"/>
  <c r="C23" i="14"/>
  <c r="B22" i="14"/>
  <c r="D22" i="14" s="1"/>
  <c r="C24" i="13"/>
  <c r="B23" i="13"/>
  <c r="D23" i="13" s="1"/>
  <c r="C27" i="12"/>
  <c r="B23" i="12"/>
  <c r="D23" i="12" s="1"/>
  <c r="B23" i="11"/>
  <c r="D23" i="11" s="1"/>
  <c r="C24" i="11"/>
  <c r="C24" i="6"/>
  <c r="B23" i="6"/>
  <c r="D23" i="6" s="1"/>
  <c r="C24" i="25"/>
  <c r="B23" i="25"/>
  <c r="D23" i="25" s="1"/>
  <c r="C26" i="30"/>
  <c r="B25" i="30"/>
  <c r="D25" i="30" s="1"/>
  <c r="C30" i="29"/>
  <c r="B29" i="29"/>
  <c r="D29" i="29" s="1"/>
  <c r="C24" i="27"/>
  <c r="B23" i="27"/>
  <c r="D23" i="27" s="1"/>
  <c r="C24" i="26"/>
  <c r="B23" i="26"/>
  <c r="D23" i="26" s="1"/>
  <c r="C24" i="24"/>
  <c r="B23" i="24"/>
  <c r="D23" i="24" s="1"/>
  <c r="C23" i="23"/>
  <c r="B22" i="23"/>
  <c r="D22" i="23" s="1"/>
  <c r="C27" i="21"/>
  <c r="B26" i="21"/>
  <c r="D26" i="21" s="1"/>
  <c r="C24" i="19"/>
  <c r="B23" i="19"/>
  <c r="D23" i="19" s="1"/>
  <c r="C24" i="18"/>
  <c r="B23" i="18"/>
  <c r="D23" i="18" s="1"/>
  <c r="C27" i="10"/>
  <c r="B26" i="10"/>
  <c r="D26" i="10" s="1"/>
  <c r="C29" i="8"/>
  <c r="B25" i="8"/>
  <c r="D25" i="8" s="1"/>
  <c r="C22" i="7"/>
  <c r="B21" i="7"/>
  <c r="D21" i="7" s="1"/>
  <c r="C30" i="33" l="1"/>
  <c r="B29" i="33"/>
  <c r="D29" i="33" s="1"/>
  <c r="C27" i="32"/>
  <c r="B26" i="32"/>
  <c r="D26" i="32" s="1"/>
  <c r="C30" i="31"/>
  <c r="B29" i="31"/>
  <c r="D29" i="31" s="1"/>
  <c r="C29" i="28"/>
  <c r="B28" i="28"/>
  <c r="D28" i="28" s="1"/>
  <c r="C25" i="16"/>
  <c r="B24" i="16"/>
  <c r="D24" i="16" s="1"/>
  <c r="C25" i="15"/>
  <c r="B24" i="15"/>
  <c r="D24" i="15" s="1"/>
  <c r="C27" i="14"/>
  <c r="B23" i="14"/>
  <c r="D23" i="14" s="1"/>
  <c r="C25" i="13"/>
  <c r="B24" i="13"/>
  <c r="D24" i="13" s="1"/>
  <c r="C28" i="12"/>
  <c r="B27" i="12"/>
  <c r="D27" i="12" s="1"/>
  <c r="C25" i="11"/>
  <c r="B24" i="11"/>
  <c r="D24" i="11" s="1"/>
  <c r="C28" i="6"/>
  <c r="B24" i="6"/>
  <c r="D24" i="6" s="1"/>
  <c r="C25" i="25"/>
  <c r="B24" i="25"/>
  <c r="D24" i="25" s="1"/>
  <c r="C30" i="30"/>
  <c r="B26" i="30"/>
  <c r="D26" i="30" s="1"/>
  <c r="C31" i="29"/>
  <c r="B30" i="29"/>
  <c r="D30" i="29" s="1"/>
  <c r="C28" i="27"/>
  <c r="B24" i="27"/>
  <c r="D24" i="27" s="1"/>
  <c r="C25" i="26"/>
  <c r="B24" i="26"/>
  <c r="D24" i="26" s="1"/>
  <c r="C25" i="24"/>
  <c r="B24" i="24"/>
  <c r="D24" i="24" s="1"/>
  <c r="C24" i="23"/>
  <c r="B23" i="23"/>
  <c r="D23" i="23" s="1"/>
  <c r="C31" i="21"/>
  <c r="C32" i="21" s="1"/>
  <c r="C33" i="21" s="1"/>
  <c r="B27" i="21"/>
  <c r="D27" i="21" s="1"/>
  <c r="C28" i="19"/>
  <c r="B24" i="19"/>
  <c r="D24" i="19" s="1"/>
  <c r="C25" i="18"/>
  <c r="B24" i="18"/>
  <c r="D24" i="18" s="1"/>
  <c r="C28" i="10"/>
  <c r="B27" i="10"/>
  <c r="D27" i="10" s="1"/>
  <c r="C30" i="8"/>
  <c r="B29" i="8"/>
  <c r="D29" i="8" s="1"/>
  <c r="C23" i="7"/>
  <c r="B22" i="7"/>
  <c r="D22" i="7" s="1"/>
  <c r="B33" i="21" l="1"/>
  <c r="D33" i="21" s="1"/>
  <c r="I6" i="21"/>
  <c r="B32" i="21"/>
  <c r="D32" i="21" s="1"/>
  <c r="C31" i="33"/>
  <c r="C32" i="33" s="1"/>
  <c r="B30" i="33"/>
  <c r="D30" i="33" s="1"/>
  <c r="C31" i="32"/>
  <c r="B27" i="32"/>
  <c r="D27" i="32" s="1"/>
  <c r="C31" i="31"/>
  <c r="B30" i="31"/>
  <c r="D30" i="31" s="1"/>
  <c r="C30" i="28"/>
  <c r="B29" i="28"/>
  <c r="D29" i="28" s="1"/>
  <c r="C26" i="16"/>
  <c r="B25" i="16"/>
  <c r="D25" i="16" s="1"/>
  <c r="C26" i="15"/>
  <c r="B25" i="15"/>
  <c r="D25" i="15" s="1"/>
  <c r="C28" i="14"/>
  <c r="B27" i="14"/>
  <c r="D27" i="14" s="1"/>
  <c r="C29" i="13"/>
  <c r="B25" i="13"/>
  <c r="D25" i="13" s="1"/>
  <c r="C29" i="12"/>
  <c r="B28" i="12"/>
  <c r="D28" i="12" s="1"/>
  <c r="C26" i="11"/>
  <c r="B25" i="11"/>
  <c r="D25" i="11" s="1"/>
  <c r="C29" i="6"/>
  <c r="B28" i="6"/>
  <c r="D28" i="6" s="1"/>
  <c r="C26" i="25"/>
  <c r="B25" i="25"/>
  <c r="D25" i="25" s="1"/>
  <c r="C31" i="30"/>
  <c r="B30" i="30"/>
  <c r="D30" i="30" s="1"/>
  <c r="C32" i="29"/>
  <c r="B31" i="29"/>
  <c r="D31" i="29" s="1"/>
  <c r="C29" i="27"/>
  <c r="B28" i="27"/>
  <c r="D28" i="27" s="1"/>
  <c r="C26" i="26"/>
  <c r="B25" i="26"/>
  <c r="D25" i="26" s="1"/>
  <c r="C26" i="24"/>
  <c r="B25" i="24"/>
  <c r="D25" i="24" s="1"/>
  <c r="C28" i="23"/>
  <c r="B24" i="23"/>
  <c r="D24" i="23" s="1"/>
  <c r="B31" i="21"/>
  <c r="D31" i="21" s="1"/>
  <c r="C29" i="19"/>
  <c r="B28" i="19"/>
  <c r="D28" i="19" s="1"/>
  <c r="C29" i="18"/>
  <c r="B25" i="18"/>
  <c r="D25" i="18" s="1"/>
  <c r="B28" i="10"/>
  <c r="D28" i="10" s="1"/>
  <c r="C29" i="10"/>
  <c r="C31" i="8"/>
  <c r="B30" i="8"/>
  <c r="D30" i="8" s="1"/>
  <c r="C24" i="7"/>
  <c r="B23" i="7"/>
  <c r="D23" i="7" s="1"/>
  <c r="B32" i="33" l="1"/>
  <c r="D32" i="33" s="1"/>
  <c r="C33" i="33"/>
  <c r="B31" i="33"/>
  <c r="D31" i="33" s="1"/>
  <c r="C32" i="32"/>
  <c r="I6" i="32" s="1"/>
  <c r="B31" i="32"/>
  <c r="D31" i="32" s="1"/>
  <c r="C32" i="31"/>
  <c r="I6" i="31" s="1"/>
  <c r="B31" i="31"/>
  <c r="D31" i="31" s="1"/>
  <c r="C31" i="28"/>
  <c r="B30" i="28"/>
  <c r="D30" i="28" s="1"/>
  <c r="B32" i="29"/>
  <c r="D32" i="29" s="1"/>
  <c r="I6" i="29"/>
  <c r="C27" i="16"/>
  <c r="B26" i="16"/>
  <c r="D26" i="16" s="1"/>
  <c r="C30" i="15"/>
  <c r="B26" i="15"/>
  <c r="D26" i="15" s="1"/>
  <c r="C29" i="14"/>
  <c r="B28" i="14"/>
  <c r="D28" i="14" s="1"/>
  <c r="C30" i="13"/>
  <c r="B29" i="13"/>
  <c r="D29" i="13" s="1"/>
  <c r="C30" i="12"/>
  <c r="B29" i="12"/>
  <c r="D29" i="12" s="1"/>
  <c r="C27" i="11"/>
  <c r="B26" i="11"/>
  <c r="D26" i="11" s="1"/>
  <c r="C30" i="6"/>
  <c r="B29" i="6"/>
  <c r="D29" i="6" s="1"/>
  <c r="C27" i="25"/>
  <c r="B26" i="25"/>
  <c r="D26" i="25" s="1"/>
  <c r="C32" i="30"/>
  <c r="B31" i="30"/>
  <c r="D31" i="30" s="1"/>
  <c r="C30" i="27"/>
  <c r="B29" i="27"/>
  <c r="D29" i="27" s="1"/>
  <c r="C27" i="26"/>
  <c r="B26" i="26"/>
  <c r="D26" i="26" s="1"/>
  <c r="C27" i="24"/>
  <c r="B26" i="24"/>
  <c r="D26" i="24" s="1"/>
  <c r="C29" i="23"/>
  <c r="B28" i="23"/>
  <c r="D28" i="23" s="1"/>
  <c r="C30" i="19"/>
  <c r="B29" i="19"/>
  <c r="D29" i="19" s="1"/>
  <c r="C30" i="18"/>
  <c r="B29" i="18"/>
  <c r="D29" i="18" s="1"/>
  <c r="C30" i="10"/>
  <c r="B29" i="10"/>
  <c r="D29" i="10" s="1"/>
  <c r="C32" i="8"/>
  <c r="I6" i="8" s="1"/>
  <c r="B31" i="8"/>
  <c r="D31" i="8" s="1"/>
  <c r="C25" i="7"/>
  <c r="B24" i="7"/>
  <c r="D24" i="7" s="1"/>
  <c r="C31" i="25" l="1"/>
  <c r="B31" i="25" s="1"/>
  <c r="D31" i="25" s="1"/>
  <c r="B33" i="33"/>
  <c r="D33" i="33" s="1"/>
  <c r="I6" i="33"/>
  <c r="B32" i="32"/>
  <c r="D32" i="32" s="1"/>
  <c r="B32" i="31"/>
  <c r="D32" i="31" s="1"/>
  <c r="C32" i="28"/>
  <c r="B31" i="28"/>
  <c r="D31" i="28" s="1"/>
  <c r="B32" i="30"/>
  <c r="D32" i="30" s="1"/>
  <c r="I6" i="30"/>
  <c r="B32" i="8"/>
  <c r="D32" i="8" s="1"/>
  <c r="C28" i="16"/>
  <c r="B27" i="16"/>
  <c r="D27" i="16" s="1"/>
  <c r="C31" i="15"/>
  <c r="B30" i="15"/>
  <c r="D30" i="15" s="1"/>
  <c r="B29" i="14"/>
  <c r="D29" i="14" s="1"/>
  <c r="C30" i="14"/>
  <c r="C31" i="13"/>
  <c r="B30" i="13"/>
  <c r="D30" i="13" s="1"/>
  <c r="B30" i="12"/>
  <c r="D30" i="12" s="1"/>
  <c r="C31" i="12"/>
  <c r="C28" i="11"/>
  <c r="B27" i="11"/>
  <c r="D27" i="11" s="1"/>
  <c r="C31" i="6"/>
  <c r="B30" i="6"/>
  <c r="D30" i="6" s="1"/>
  <c r="B27" i="25"/>
  <c r="D27" i="25" s="1"/>
  <c r="C31" i="27"/>
  <c r="B30" i="27"/>
  <c r="D30" i="27" s="1"/>
  <c r="C31" i="26"/>
  <c r="B27" i="26"/>
  <c r="D27" i="26" s="1"/>
  <c r="C28" i="24"/>
  <c r="B27" i="24"/>
  <c r="D27" i="24" s="1"/>
  <c r="C30" i="23"/>
  <c r="C31" i="23" s="1"/>
  <c r="B29" i="23"/>
  <c r="D29" i="23" s="1"/>
  <c r="C31" i="19"/>
  <c r="B30" i="19"/>
  <c r="D30" i="19" s="1"/>
  <c r="C31" i="18"/>
  <c r="B30" i="18"/>
  <c r="D30" i="18" s="1"/>
  <c r="C31" i="10"/>
  <c r="C32" i="10" s="1"/>
  <c r="B30" i="10"/>
  <c r="D30" i="10" s="1"/>
  <c r="C26" i="7"/>
  <c r="B25" i="7"/>
  <c r="D25" i="7" s="1"/>
  <c r="B31" i="23" l="1"/>
  <c r="D31" i="23" s="1"/>
  <c r="C32" i="23"/>
  <c r="B32" i="10"/>
  <c r="D32" i="10" s="1"/>
  <c r="C36" i="10"/>
  <c r="B32" i="28"/>
  <c r="D32" i="28" s="1"/>
  <c r="I6" i="28"/>
  <c r="C32" i="16"/>
  <c r="B28" i="16"/>
  <c r="D28" i="16" s="1"/>
  <c r="C32" i="15"/>
  <c r="B31" i="15"/>
  <c r="D31" i="15" s="1"/>
  <c r="C31" i="14"/>
  <c r="C32" i="14" s="1"/>
  <c r="B30" i="14"/>
  <c r="D30" i="14" s="1"/>
  <c r="C32" i="13"/>
  <c r="I6" i="13" s="1"/>
  <c r="B31" i="13"/>
  <c r="D31" i="13" s="1"/>
  <c r="C32" i="12"/>
  <c r="B31" i="12"/>
  <c r="D31" i="12" s="1"/>
  <c r="C32" i="11"/>
  <c r="I6" i="11" s="1"/>
  <c r="B28" i="11"/>
  <c r="D28" i="11" s="1"/>
  <c r="C32" i="6"/>
  <c r="I6" i="6" s="1"/>
  <c r="B31" i="6"/>
  <c r="D31" i="6" s="1"/>
  <c r="C32" i="27"/>
  <c r="B31" i="27"/>
  <c r="D31" i="27" s="1"/>
  <c r="C32" i="26"/>
  <c r="B31" i="26"/>
  <c r="D31" i="26" s="1"/>
  <c r="C32" i="24"/>
  <c r="B28" i="24"/>
  <c r="D28" i="24" s="1"/>
  <c r="B30" i="23"/>
  <c r="D30" i="23" s="1"/>
  <c r="C32" i="19"/>
  <c r="I6" i="19" s="1"/>
  <c r="B31" i="19"/>
  <c r="D31" i="19" s="1"/>
  <c r="C32" i="18"/>
  <c r="I6" i="18" s="1"/>
  <c r="B31" i="18"/>
  <c r="D31" i="18" s="1"/>
  <c r="B31" i="10"/>
  <c r="D31" i="10" s="1"/>
  <c r="C30" i="7"/>
  <c r="B26" i="7"/>
  <c r="D26" i="7" s="1"/>
  <c r="B32" i="14" l="1"/>
  <c r="D32" i="14" s="1"/>
  <c r="C33" i="14"/>
  <c r="B36" i="10"/>
  <c r="D36" i="10" s="1"/>
  <c r="I6" i="10"/>
  <c r="B32" i="27"/>
  <c r="D32" i="27" s="1"/>
  <c r="I6" i="27"/>
  <c r="B32" i="26"/>
  <c r="D32" i="26" s="1"/>
  <c r="I6" i="26"/>
  <c r="B32" i="24"/>
  <c r="D32" i="24" s="1"/>
  <c r="I6" i="24"/>
  <c r="B32" i="23"/>
  <c r="D32" i="23" s="1"/>
  <c r="I6" i="23"/>
  <c r="B32" i="19"/>
  <c r="D32" i="19" s="1"/>
  <c r="B32" i="18"/>
  <c r="D32" i="18" s="1"/>
  <c r="C33" i="16"/>
  <c r="B32" i="16"/>
  <c r="D32" i="16" s="1"/>
  <c r="C33" i="15"/>
  <c r="B32" i="15"/>
  <c r="D32" i="15" s="1"/>
  <c r="B31" i="14"/>
  <c r="D31" i="14" s="1"/>
  <c r="B32" i="13"/>
  <c r="D32" i="13" s="1"/>
  <c r="C33" i="12"/>
  <c r="I6" i="12" s="1"/>
  <c r="B32" i="12"/>
  <c r="D32" i="12" s="1"/>
  <c r="B32" i="11"/>
  <c r="D32" i="11" s="1"/>
  <c r="B32" i="6"/>
  <c r="D32" i="6" s="1"/>
  <c r="C31" i="7"/>
  <c r="B30" i="7"/>
  <c r="D30" i="7" s="1"/>
  <c r="B33" i="15" l="1"/>
  <c r="D33" i="15" s="1"/>
  <c r="I6" i="15"/>
  <c r="B33" i="14"/>
  <c r="D33" i="14" s="1"/>
  <c r="I6" i="14"/>
  <c r="B33" i="12"/>
  <c r="D33" i="12" s="1"/>
  <c r="B33" i="16"/>
  <c r="D33" i="16" s="1"/>
  <c r="I6" i="16"/>
  <c r="C32" i="7"/>
  <c r="I6" i="7" s="1"/>
  <c r="B31" i="7"/>
  <c r="D31" i="7" s="1"/>
  <c r="B32" i="7" l="1"/>
  <c r="D32" i="7" s="1"/>
</calcChain>
</file>

<file path=xl/sharedStrings.xml><?xml version="1.0" encoding="utf-8"?>
<sst xmlns="http://schemas.openxmlformats.org/spreadsheetml/2006/main" count="1449" uniqueCount="29">
  <si>
    <t>Day</t>
  </si>
  <si>
    <t>Pay period start date:</t>
  </si>
  <si>
    <t>Pay period end date:</t>
  </si>
  <si>
    <t xml:space="preserve"> </t>
  </si>
  <si>
    <t>Employee Name:</t>
  </si>
  <si>
    <t>FLSA Cycle Day</t>
  </si>
  <si>
    <t>Comp</t>
  </si>
  <si>
    <t>Holiday</t>
  </si>
  <si>
    <t>LWOP</t>
  </si>
  <si>
    <t>Total Hours</t>
  </si>
  <si>
    <t xml:space="preserve"> Sub-Total</t>
  </si>
  <si>
    <t>SSN:</t>
  </si>
  <si>
    <t>Pay Date</t>
  </si>
  <si>
    <t>Check Here if Hourly</t>
  </si>
  <si>
    <t xml:space="preserve">Check Here if Contract </t>
  </si>
  <si>
    <t xml:space="preserve"> Previous FLSA</t>
  </si>
  <si>
    <t xml:space="preserve"> Cycle Hours</t>
  </si>
  <si>
    <t>Appointment ID</t>
  </si>
  <si>
    <t>Employee Signature</t>
  </si>
  <si>
    <t>Supervisor Signature</t>
  </si>
  <si>
    <t>Agency:</t>
  </si>
  <si>
    <t>Hours
Worked</t>
  </si>
  <si>
    <t>Annual
Leave</t>
  </si>
  <si>
    <t>Sick
Leave</t>
  </si>
  <si>
    <t>Personal
Day</t>
  </si>
  <si>
    <t>MIL</t>
  </si>
  <si>
    <t>Leave Usage</t>
  </si>
  <si>
    <t>I CERTIFY THAT THE HOURS WORKED AND LEAVE USED IS TRUE &amp; CORRECT:</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</si>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</sst>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7" x14ac:knownFonts="1">
    <font>
      <sz val="10"/>
      <name val="Arial"/>
    </font>
    <font>
      <sz val="10"/>
      <name val="Century Gothic"/>
      <family val="2"/>
    </font>
    <font>
      <sz val="9"/>
      <name val="Century Gothic"/>
      <family val="2"/>
    </font>
    <font>
      <sz val="10"/>
      <color indexed="23"/>
      <name val="Century Gothic"/>
      <family val="2"/>
    </font>
    <font>
      <b/>
      <sz val="12"/>
      <name val="Century Gothic"/>
      <family val="2"/>
    </font>
    <font>
      <sz val="8"/>
      <color indexed="23"/>
      <name val="Century Gothic"/>
      <family val="2"/>
    </font>
    <font>
      <b/>
      <sz val="10"/>
      <name val="Century Gothic"/>
      <family val="2"/>
    </font>
    <font>
      <b/>
      <sz val="10"/>
      <name val="Arial"/>
      <family val="2"/>
    </font>
    <font>
      <sz val="8"/>
      <color indexed="8"/>
      <name val="Century Gothic"/>
      <family val="2"/>
    </font>
    <font>
      <b/>
      <sz val="8"/>
      <name val="Century Gothic"/>
      <family val="2"/>
    </font>
    <font>
      <b/>
      <sz val="12"/>
      <color indexed="8"/>
      <name val="Century Gothic"/>
      <family val="2"/>
    </font>
    <font>
      <b/>
      <sz val="12"/>
      <name val="Arial"/>
      <family val="2"/>
    </font>
    <font>
      <b/>
      <sz val="12"/>
      <color indexed="23"/>
      <name val="Century Gothic"/>
      <family val="2"/>
    </font>
    <font>
      <sz val="11"/>
      <name val="Century Gothic"/>
      <family val="2"/>
    </font>
    <font>
      <b/>
      <sz val="11"/>
      <name val="Century Gothic"/>
      <family val="2"/>
    </font>
    <font>
      <sz val="11"/>
      <name val="Arial"/>
      <family val="2"/>
    </font>
    <font>
      <b/>
      <sz val="11"/>
      <name val="Arial"/>
      <family val="2"/>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thin">
        <color indexed="64"/>
      </right>
      <top/>
      <bottom/>
      <diagonal/>
    </border>
  </borders>
  <cellStyleXfs count="1">
    <xf numFmtId="0" fontId="0" fillId="0" borderId="0"/>
  </cellStyleXfs>
  <cellXfs count="176">
    <xf numFmtId="0" fontId="0" fillId="0" borderId="0" xfId="0"/>
    <xf numFmtId="0" fontId="9" fillId="0" borderId="0" xfId="0" applyFont="1" applyFill="1" applyBorder="1" applyAlignment="1">
      <alignment horizontal="left"/>
    </xf>
    <xf numFmtId="0" fontId="10" fillId="0" borderId="0" xfId="0" applyFont="1" applyFill="1" applyBorder="1" applyAlignment="1"/>
    <xf numFmtId="0" fontId="4" fillId="0" borderId="0" xfId="0" applyFont="1" applyFill="1" applyBorder="1"/>
    <xf numFmtId="0" fontId="11" fillId="0" borderId="0" xfId="0" applyFont="1" applyFill="1" applyBorder="1" applyAlignment="1">
      <alignment horizontal="left"/>
    </xf>
    <xf numFmtId="0" fontId="11" fillId="0" borderId="0" xfId="0" applyFont="1" applyFill="1" applyBorder="1"/>
    <xf numFmtId="0" fontId="0" fillId="0" borderId="0" xfId="0" applyFill="1" applyBorder="1"/>
    <xf numFmtId="164" fontId="1" fillId="0" borderId="0" xfId="0" applyNumberFormat="1" applyFont="1" applyFill="1" applyBorder="1"/>
    <xf numFmtId="1"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1" fillId="0" borderId="0" xfId="0" applyFont="1" applyFill="1" applyBorder="1"/>
    <xf numFmtId="0" fontId="2" fillId="0" borderId="0" xfId="0" applyFont="1" applyFill="1" applyBorder="1"/>
    <xf numFmtId="0" fontId="3" fillId="0" borderId="0" xfId="0" applyFont="1" applyFill="1" applyBorder="1"/>
    <xf numFmtId="1" fontId="8" fillId="0" borderId="0" xfId="0" applyNumberFormat="1" applyFont="1" applyFill="1" applyBorder="1" applyAlignment="1">
      <alignment vertical="center"/>
    </xf>
    <xf numFmtId="0" fontId="2" fillId="0" borderId="0" xfId="0" applyFont="1" applyFill="1" applyBorder="1" applyAlignment="1">
      <alignment horizontal="left"/>
    </xf>
    <xf numFmtId="1" fontId="1" fillId="0" borderId="0" xfId="0" applyNumberFormat="1" applyFont="1" applyFill="1" applyBorder="1"/>
    <xf numFmtId="0" fontId="1" fillId="0" borderId="0" xfId="0" applyFont="1" applyFill="1" applyBorder="1" applyAlignment="1">
      <alignment horizontal="right"/>
    </xf>
    <xf numFmtId="0" fontId="12" fillId="0" borderId="0" xfId="0" applyFont="1" applyFill="1" applyBorder="1" applyAlignment="1"/>
    <xf numFmtId="0" fontId="0" fillId="0" borderId="0" xfId="0" applyFill="1" applyBorder="1" applyAlignment="1"/>
    <xf numFmtId="0" fontId="7" fillId="0" borderId="0" xfId="0" applyFont="1" applyFill="1" applyBorder="1"/>
    <xf numFmtId="164" fontId="2" fillId="0" borderId="0" xfId="0" applyNumberFormat="1" applyFont="1" applyFill="1" applyBorder="1"/>
    <xf numFmtId="164" fontId="0" fillId="0" borderId="0" xfId="0" applyNumberFormat="1" applyFill="1" applyBorder="1"/>
    <xf numFmtId="0" fontId="13" fillId="0" borderId="0" xfId="0" applyFont="1" applyFill="1" applyBorder="1"/>
    <xf numFmtId="0" fontId="14" fillId="0" borderId="0" xfId="0" applyFont="1" applyFill="1" applyBorder="1" applyAlignment="1">
      <alignment horizontal="center" vertical="center" wrapText="1"/>
    </xf>
    <xf numFmtId="0" fontId="15" fillId="0" borderId="0" xfId="0" applyFont="1" applyFill="1" applyBorder="1"/>
    <xf numFmtId="0" fontId="14" fillId="0" borderId="0" xfId="0" applyFont="1" applyFill="1" applyBorder="1" applyAlignment="1">
      <alignment horizontal="center"/>
    </xf>
    <xf numFmtId="0" fontId="16" fillId="0" borderId="0" xfId="0" applyFont="1" applyFill="1" applyBorder="1" applyAlignment="1"/>
    <xf numFmtId="164" fontId="14" fillId="0" borderId="0" xfId="0" applyNumberFormat="1" applyFont="1" applyFill="1" applyBorder="1" applyAlignment="1">
      <alignment horizontal="center"/>
    </xf>
    <xf numFmtId="0" fontId="14" fillId="0" borderId="0" xfId="0" applyFont="1" applyFill="1" applyBorder="1" applyAlignment="1">
      <alignment horizontal="left"/>
    </xf>
    <xf numFmtId="0" fontId="15" fillId="0" borderId="0" xfId="0" applyFont="1" applyFill="1" applyBorder="1" applyAlignment="1"/>
    <xf numFmtId="0" fontId="14" fillId="0" borderId="0" xfId="0" applyFont="1" applyFill="1" applyBorder="1"/>
    <xf numFmtId="0" fontId="14" fillId="0" borderId="0" xfId="0" applyFont="1" applyFill="1" applyBorder="1" applyAlignment="1">
      <alignment horizontal="left" vertical="center" indent="1"/>
    </xf>
    <xf numFmtId="1" fontId="13" fillId="0" borderId="0" xfId="0" applyNumberFormat="1" applyFont="1" applyFill="1" applyBorder="1" applyAlignment="1">
      <alignment horizontal="center" vertical="center"/>
    </xf>
    <xf numFmtId="2" fontId="13" fillId="0" borderId="0" xfId="0" applyNumberFormat="1" applyFont="1" applyFill="1" applyBorder="1" applyAlignment="1">
      <alignment horizontal="center" vertical="center"/>
    </xf>
    <xf numFmtId="164" fontId="14" fillId="0" borderId="0" xfId="0" applyNumberFormat="1" applyFont="1" applyFill="1" applyBorder="1" applyAlignment="1">
      <alignment horizontal="left" vertical="center"/>
    </xf>
    <xf numFmtId="2" fontId="13" fillId="0" borderId="9" xfId="0" applyNumberFormat="1" applyFont="1" applyFill="1" applyBorder="1" applyAlignment="1">
      <alignment horizontal="center" vertical="center"/>
    </xf>
    <xf numFmtId="2" fontId="13" fillId="0" borderId="10" xfId="0" applyNumberFormat="1" applyFont="1" applyFill="1" applyBorder="1" applyAlignment="1">
      <alignment horizontal="center" vertical="center"/>
    </xf>
    <xf numFmtId="1" fontId="14"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left" vertical="center" indent="1"/>
    </xf>
    <xf numFmtId="1"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2" fontId="13" fillId="0" borderId="8" xfId="0" applyNumberFormat="1" applyFont="1" applyFill="1" applyBorder="1" applyAlignment="1">
      <alignment horizontal="center" vertical="center"/>
    </xf>
    <xf numFmtId="2" fontId="13" fillId="0" borderId="5" xfId="0" applyNumberFormat="1" applyFont="1" applyFill="1" applyBorder="1" applyAlignment="1">
      <alignment horizontal="center" vertical="center"/>
    </xf>
    <xf numFmtId="1" fontId="13" fillId="0" borderId="4" xfId="0" applyNumberFormat="1" applyFont="1" applyFill="1" applyBorder="1" applyAlignment="1">
      <alignment horizontal="center" vertical="center"/>
    </xf>
    <xf numFmtId="2" fontId="13" fillId="0" borderId="4" xfId="0" applyNumberFormat="1" applyFont="1" applyFill="1" applyBorder="1" applyAlignment="1">
      <alignment horizontal="center" vertical="center"/>
    </xf>
    <xf numFmtId="164" fontId="13" fillId="0" borderId="4" xfId="0" applyNumberFormat="1" applyFont="1" applyFill="1" applyBorder="1" applyAlignment="1">
      <alignment horizontal="left" vertical="center" indent="1"/>
    </xf>
    <xf numFmtId="0" fontId="14" fillId="0" borderId="1" xfId="0" applyFont="1" applyFill="1" applyBorder="1" applyAlignment="1">
      <alignment horizontal="center" vertical="center" wrapText="1"/>
    </xf>
    <xf numFmtId="0" fontId="13" fillId="0" borderId="1" xfId="0" applyFont="1" applyFill="1" applyBorder="1"/>
    <xf numFmtId="0" fontId="14" fillId="0" borderId="2" xfId="0" applyFont="1" applyFill="1" applyBorder="1" applyAlignment="1">
      <alignment horizontal="left" vertical="center" indent="1"/>
    </xf>
    <xf numFmtId="164" fontId="14" fillId="0" borderId="2" xfId="0" applyNumberFormat="1" applyFont="1" applyFill="1" applyBorder="1" applyAlignment="1">
      <alignment horizontal="left" vertical="center"/>
    </xf>
    <xf numFmtId="1" fontId="13" fillId="0" borderId="2" xfId="0" applyNumberFormat="1" applyFont="1" applyFill="1" applyBorder="1" applyAlignment="1">
      <alignment horizontal="center" vertical="center"/>
    </xf>
    <xf numFmtId="2" fontId="13" fillId="0" borderId="12" xfId="0" applyNumberFormat="1" applyFont="1" applyFill="1" applyBorder="1" applyAlignment="1">
      <alignment horizontal="center" vertical="center"/>
    </xf>
    <xf numFmtId="2" fontId="13" fillId="0" borderId="11" xfId="0" applyNumberFormat="1" applyFont="1" applyFill="1" applyBorder="1" applyAlignment="1">
      <alignment horizontal="center" vertical="center"/>
    </xf>
    <xf numFmtId="0" fontId="13" fillId="0" borderId="5" xfId="0" applyFont="1" applyFill="1" applyBorder="1"/>
    <xf numFmtId="164" fontId="13" fillId="0" borderId="11" xfId="0" applyNumberFormat="1" applyFont="1" applyFill="1" applyBorder="1" applyAlignment="1">
      <alignment horizontal="left" vertical="center" indent="1"/>
    </xf>
    <xf numFmtId="1" fontId="13" fillId="0" borderId="11" xfId="0" applyNumberFormat="1" applyFont="1" applyFill="1" applyBorder="1" applyAlignment="1">
      <alignment horizontal="center" vertical="center"/>
    </xf>
    <xf numFmtId="0" fontId="13" fillId="0" borderId="11" xfId="0" applyFont="1" applyFill="1" applyBorder="1"/>
    <xf numFmtId="0" fontId="14" fillId="0" borderId="8" xfId="0" applyFont="1" applyFill="1" applyBorder="1" applyAlignment="1">
      <alignment horizontal="center" vertical="center" wrapText="1"/>
    </xf>
    <xf numFmtId="2" fontId="13" fillId="0" borderId="3" xfId="0" applyNumberFormat="1" applyFont="1" applyFill="1" applyBorder="1" applyAlignment="1">
      <alignment horizontal="center" vertical="center"/>
    </xf>
    <xf numFmtId="0" fontId="14" fillId="0" borderId="11" xfId="0" applyFont="1" applyFill="1" applyBorder="1" applyAlignment="1">
      <alignment horizontal="center" vertical="center"/>
    </xf>
    <xf numFmtId="0" fontId="14" fillId="0" borderId="4" xfId="0" applyFont="1" applyFill="1" applyBorder="1" applyAlignment="1">
      <alignment horizontal="center" vertical="center"/>
    </xf>
    <xf numFmtId="0" fontId="4" fillId="0" borderId="0" xfId="0" applyFont="1" applyFill="1" applyBorder="1" applyAlignment="1">
      <alignment horizontal="center"/>
    </xf>
    <xf numFmtId="0" fontId="14" fillId="0" borderId="1"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11" fillId="0" borderId="0" xfId="0" applyFont="1" applyFill="1" applyBorder="1" applyAlignment="1"/>
    <xf numFmtId="0" fontId="4" fillId="0" borderId="0" xfId="0" applyFont="1" applyFill="1" applyBorder="1" applyAlignment="1">
      <alignment horizontal="left"/>
    </xf>
    <xf numFmtId="0" fontId="14" fillId="0" borderId="1" xfId="0" applyFont="1" applyFill="1" applyBorder="1" applyAlignment="1">
      <alignment horizontal="center" vertical="center"/>
    </xf>
    <xf numFmtId="2" fontId="13" fillId="0" borderId="0" xfId="0" applyNumberFormat="1" applyFont="1" applyFill="1" applyBorder="1" applyAlignment="1">
      <alignment vertical="center"/>
    </xf>
    <xf numFmtId="0" fontId="14" fillId="0" borderId="1" xfId="0" applyFont="1" applyFill="1" applyBorder="1" applyAlignment="1">
      <alignment horizontal="center" vertical="center"/>
    </xf>
    <xf numFmtId="0" fontId="11" fillId="0" borderId="13" xfId="0" applyFont="1" applyFill="1" applyBorder="1" applyAlignment="1">
      <alignment horizontal="center"/>
    </xf>
    <xf numFmtId="0" fontId="0" fillId="0" borderId="13" xfId="0" applyFill="1" applyBorder="1"/>
    <xf numFmtId="0" fontId="1" fillId="0" borderId="13" xfId="0" applyFont="1" applyFill="1" applyBorder="1"/>
    <xf numFmtId="1" fontId="4" fillId="0" borderId="13" xfId="0" applyNumberFormat="1" applyFont="1" applyFill="1" applyBorder="1" applyAlignment="1"/>
    <xf numFmtId="0" fontId="11" fillId="0" borderId="13" xfId="0" applyFont="1" applyFill="1" applyBorder="1"/>
    <xf numFmtId="0" fontId="0" fillId="0" borderId="14" xfId="0" applyFill="1" applyBorder="1"/>
    <xf numFmtId="0" fontId="14" fillId="0" borderId="1" xfId="0" applyFont="1" applyFill="1" applyBorder="1" applyAlignment="1">
      <alignment horizontal="center" vertical="center"/>
    </xf>
    <xf numFmtId="0" fontId="14" fillId="0" borderId="5" xfId="0" applyFont="1" applyFill="1" applyBorder="1" applyAlignment="1">
      <alignment horizontal="center" vertical="center"/>
    </xf>
    <xf numFmtId="164" fontId="13" fillId="0" borderId="5" xfId="0" applyNumberFormat="1" applyFont="1" applyFill="1" applyBorder="1" applyAlignment="1">
      <alignment horizontal="left" vertical="center" indent="1"/>
    </xf>
    <xf numFmtId="1" fontId="13" fillId="0" borderId="5" xfId="0" applyNumberFormat="1" applyFont="1" applyFill="1" applyBorder="1" applyAlignment="1">
      <alignment horizontal="center" vertical="center"/>
    </xf>
    <xf numFmtId="0" fontId="13" fillId="0" borderId="8" xfId="0" applyFont="1" applyFill="1" applyBorder="1"/>
    <xf numFmtId="0" fontId="14" fillId="0" borderId="5" xfId="0" applyFont="1" applyFill="1" applyBorder="1" applyAlignment="1">
      <alignment horizontal="center" vertical="center" wrapText="1"/>
    </xf>
    <xf numFmtId="2" fontId="13" fillId="0" borderId="15" xfId="0" applyNumberFormat="1" applyFont="1" applyFill="1" applyBorder="1" applyAlignment="1">
      <alignment horizontal="center" vertical="center"/>
    </xf>
    <xf numFmtId="0" fontId="13" fillId="0" borderId="12" xfId="0" applyFont="1" applyFill="1" applyBorder="1"/>
    <xf numFmtId="2" fontId="13" fillId="0" borderId="16" xfId="0" applyNumberFormat="1" applyFont="1" applyFill="1" applyBorder="1" applyAlignment="1">
      <alignment horizontal="center" vertical="center"/>
    </xf>
    <xf numFmtId="0" fontId="13" fillId="0" borderId="16" xfId="0" applyFont="1" applyFill="1" applyBorder="1"/>
    <xf numFmtId="0" fontId="14" fillId="0" borderId="1"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13" xfId="0" applyFont="1" applyFill="1" applyBorder="1" applyAlignment="1">
      <alignment horizontal="center"/>
    </xf>
    <xf numFmtId="2" fontId="13" fillId="0" borderId="5" xfId="0" applyNumberFormat="1" applyFont="1" applyFill="1" applyBorder="1" applyAlignment="1">
      <alignment horizontal="center" vertic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14" fillId="0" borderId="26" xfId="0" applyFont="1" applyFill="1" applyBorder="1" applyAlignment="1">
      <alignment horizontal="center" vertical="center"/>
    </xf>
    <xf numFmtId="164" fontId="13" fillId="0" borderId="26" xfId="0" applyNumberFormat="1" applyFont="1" applyFill="1" applyBorder="1" applyAlignment="1">
      <alignment horizontal="left" vertical="center" indent="1"/>
    </xf>
    <xf numFmtId="1" fontId="13" fillId="0" borderId="26" xfId="0" applyNumberFormat="1" applyFont="1" applyFill="1" applyBorder="1" applyAlignment="1">
      <alignment horizontal="center" vertical="center"/>
    </xf>
    <xf numFmtId="2" fontId="13" fillId="0" borderId="26" xfId="0" applyNumberFormat="1" applyFont="1" applyFill="1" applyBorder="1" applyAlignment="1">
      <alignment horizontal="center" vertical="center"/>
    </xf>
    <xf numFmtId="0" fontId="15" fillId="0" borderId="0" xfId="0" applyFont="1" applyFill="1" applyBorder="1" applyAlignment="1">
      <alignment horizontal="center"/>
    </xf>
    <xf numFmtId="0" fontId="14" fillId="0" borderId="0" xfId="0" applyFont="1" applyFill="1" applyBorder="1" applyAlignment="1">
      <alignment horizontal="center" vertical="center"/>
    </xf>
    <xf numFmtId="1" fontId="14" fillId="0" borderId="0" xfId="0" applyNumberFormat="1" applyFont="1" applyFill="1" applyBorder="1" applyAlignment="1">
      <alignment horizontal="center" vertical="center" wrapText="1"/>
    </xf>
    <xf numFmtId="0" fontId="14" fillId="0" borderId="8" xfId="0" applyFont="1" applyFill="1" applyBorder="1" applyAlignment="1">
      <alignment horizontal="center" vertical="center"/>
    </xf>
    <xf numFmtId="164" fontId="13" fillId="0" borderId="8" xfId="0" applyNumberFormat="1" applyFont="1" applyFill="1" applyBorder="1" applyAlignment="1">
      <alignment horizontal="left" vertical="center" indent="1"/>
    </xf>
    <xf numFmtId="1" fontId="13" fillId="0" borderId="8" xfId="0" applyNumberFormat="1" applyFont="1" applyFill="1" applyBorder="1" applyAlignment="1">
      <alignment horizontal="center" vertical="center"/>
    </xf>
    <xf numFmtId="0" fontId="14" fillId="0" borderId="29" xfId="0" applyFont="1" applyFill="1" applyBorder="1" applyAlignment="1">
      <alignment horizontal="center" vertical="center" wrapText="1"/>
    </xf>
    <xf numFmtId="0" fontId="13" fillId="0" borderId="1" xfId="0" applyFont="1" applyFill="1" applyBorder="1" applyAlignment="1">
      <alignment horizontal="center"/>
    </xf>
    <xf numFmtId="0" fontId="15" fillId="0" borderId="16" xfId="0" applyFont="1" applyFill="1" applyBorder="1" applyAlignment="1">
      <alignment horizontal="center"/>
    </xf>
    <xf numFmtId="0" fontId="14" fillId="0" borderId="1" xfId="0" applyFont="1" applyFill="1" applyBorder="1" applyAlignment="1">
      <alignment horizontal="center" vertical="center"/>
    </xf>
    <xf numFmtId="2" fontId="13" fillId="0" borderId="5" xfId="0" applyNumberFormat="1" applyFont="1" applyFill="1" applyBorder="1" applyAlignment="1">
      <alignment horizontal="center" vertical="center"/>
    </xf>
    <xf numFmtId="2" fontId="13" fillId="0" borderId="6" xfId="0" applyNumberFormat="1" applyFont="1" applyFill="1" applyBorder="1" applyAlignment="1">
      <alignment horizontal="center" vertical="center"/>
    </xf>
    <xf numFmtId="0" fontId="13" fillId="0" borderId="7" xfId="0" applyFont="1" applyFill="1" applyBorder="1"/>
    <xf numFmtId="164" fontId="13" fillId="0" borderId="0" xfId="0" applyNumberFormat="1" applyFont="1" applyFill="1" applyBorder="1" applyAlignment="1">
      <alignment horizontal="left" vertical="center" indent="1"/>
    </xf>
    <xf numFmtId="1" fontId="14" fillId="0" borderId="5" xfId="0" applyNumberFormat="1" applyFont="1" applyFill="1" applyBorder="1" applyAlignment="1">
      <alignment horizontal="center" vertical="center" wrapText="1"/>
    </xf>
    <xf numFmtId="0" fontId="14" fillId="0" borderId="18" xfId="0" applyFont="1" applyFill="1" applyBorder="1" applyAlignment="1">
      <alignment horizontal="center" vertical="center"/>
    </xf>
    <xf numFmtId="164" fontId="13" fillId="0" borderId="18" xfId="0" applyNumberFormat="1" applyFont="1" applyFill="1" applyBorder="1" applyAlignment="1">
      <alignment horizontal="left" vertical="center" indent="1"/>
    </xf>
    <xf numFmtId="1" fontId="13" fillId="0" borderId="18" xfId="0" applyNumberFormat="1" applyFont="1" applyFill="1" applyBorder="1" applyAlignment="1">
      <alignment horizontal="center" vertical="center"/>
    </xf>
    <xf numFmtId="2" fontId="13" fillId="0" borderId="29" xfId="0" applyNumberFormat="1" applyFont="1" applyFill="1" applyBorder="1" applyAlignment="1">
      <alignment horizontal="center" vertical="center"/>
    </xf>
    <xf numFmtId="0" fontId="13" fillId="0" borderId="29" xfId="0" applyFont="1" applyFill="1" applyBorder="1"/>
    <xf numFmtId="0" fontId="13" fillId="0" borderId="30" xfId="0" applyFont="1" applyFill="1" applyBorder="1"/>
    <xf numFmtId="0" fontId="13" fillId="0" borderId="26" xfId="0" applyFont="1" applyFill="1" applyBorder="1"/>
    <xf numFmtId="0" fontId="15" fillId="0" borderId="5" xfId="0" applyFont="1" applyFill="1" applyBorder="1" applyAlignment="1">
      <alignment horizontal="center"/>
    </xf>
    <xf numFmtId="0" fontId="15" fillId="0" borderId="6" xfId="0" applyFont="1" applyFill="1" applyBorder="1" applyAlignment="1">
      <alignment horizontal="center"/>
    </xf>
    <xf numFmtId="0" fontId="15" fillId="0" borderId="16" xfId="0" applyFont="1" applyFill="1" applyBorder="1" applyAlignment="1">
      <alignment horizontal="center"/>
    </xf>
    <xf numFmtId="0" fontId="15" fillId="0" borderId="7" xfId="0" applyFont="1" applyFill="1" applyBorder="1" applyAlignment="1">
      <alignment horizontal="center"/>
    </xf>
    <xf numFmtId="2" fontId="13" fillId="0" borderId="17" xfId="0" applyNumberFormat="1" applyFont="1" applyFill="1" applyBorder="1" applyAlignment="1">
      <alignment horizontal="center" vertical="center"/>
    </xf>
    <xf numFmtId="2" fontId="13" fillId="0" borderId="18" xfId="0" applyNumberFormat="1" applyFont="1" applyFill="1" applyBorder="1" applyAlignment="1">
      <alignment horizontal="center" vertical="center"/>
    </xf>
    <xf numFmtId="2" fontId="13" fillId="0" borderId="19" xfId="0" applyNumberFormat="1" applyFont="1" applyFill="1" applyBorder="1" applyAlignment="1">
      <alignment horizontal="center" vertical="center"/>
    </xf>
    <xf numFmtId="0" fontId="15" fillId="0" borderId="1" xfId="0" applyFont="1" applyFill="1" applyBorder="1" applyAlignment="1">
      <alignment horizontal="center"/>
    </xf>
    <xf numFmtId="0" fontId="15" fillId="0" borderId="20" xfId="0" applyFont="1" applyFill="1" applyBorder="1" applyAlignment="1">
      <alignment horizontal="center"/>
    </xf>
    <xf numFmtId="0" fontId="15" fillId="0" borderId="21" xfId="0" applyFont="1" applyFill="1" applyBorder="1" applyAlignment="1">
      <alignment horizontal="center"/>
    </xf>
    <xf numFmtId="0" fontId="15" fillId="0" borderId="22" xfId="0" applyFont="1" applyFill="1" applyBorder="1" applyAlignment="1">
      <alignment horizontal="center"/>
    </xf>
    <xf numFmtId="0" fontId="15" fillId="0" borderId="26" xfId="0" applyFont="1" applyFill="1" applyBorder="1" applyAlignment="1">
      <alignment horizontal="center"/>
    </xf>
    <xf numFmtId="0" fontId="13" fillId="0" borderId="5" xfId="0" applyFont="1" applyFill="1" applyBorder="1" applyAlignment="1">
      <alignment horizontal="center"/>
    </xf>
    <xf numFmtId="0" fontId="15" fillId="0" borderId="17" xfId="0" applyFont="1" applyFill="1" applyBorder="1" applyAlignment="1">
      <alignment horizontal="center"/>
    </xf>
    <xf numFmtId="0" fontId="15" fillId="0" borderId="18" xfId="0" applyFont="1" applyFill="1" applyBorder="1" applyAlignment="1">
      <alignment horizontal="center"/>
    </xf>
    <xf numFmtId="0" fontId="15" fillId="0" borderId="19" xfId="0" applyFont="1" applyFill="1" applyBorder="1" applyAlignment="1">
      <alignment horizontal="center"/>
    </xf>
    <xf numFmtId="0" fontId="16" fillId="0" borderId="1" xfId="0" applyFont="1" applyFill="1" applyBorder="1" applyAlignment="1">
      <alignment horizontal="center"/>
    </xf>
    <xf numFmtId="0" fontId="15" fillId="0" borderId="11" xfId="0" applyFont="1" applyFill="1" applyBorder="1" applyAlignment="1">
      <alignment horizontal="center"/>
    </xf>
    <xf numFmtId="0" fontId="1" fillId="0" borderId="2" xfId="0" applyFont="1" applyFill="1" applyBorder="1" applyAlignment="1">
      <alignment horizontal="center" vertical="top"/>
    </xf>
    <xf numFmtId="0" fontId="11"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14" fontId="4" fillId="0" borderId="13" xfId="0" applyNumberFormat="1" applyFont="1" applyFill="1" applyBorder="1" applyAlignment="1">
      <alignment horizontal="left" vertical="center"/>
    </xf>
    <xf numFmtId="0" fontId="10" fillId="0" borderId="0" xfId="0" applyFont="1" applyFill="1" applyBorder="1" applyAlignment="1">
      <alignment horizontal="center"/>
    </xf>
    <xf numFmtId="14" fontId="4" fillId="0" borderId="14" xfId="0" applyNumberFormat="1" applyFont="1" applyFill="1" applyBorder="1" applyAlignment="1">
      <alignment horizontal="left"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xf>
    <xf numFmtId="2" fontId="6" fillId="0" borderId="0" xfId="0" applyNumberFormat="1" applyFont="1" applyFill="1" applyBorder="1" applyAlignment="1">
      <alignment horizontal="center" vertical="center"/>
    </xf>
    <xf numFmtId="0" fontId="4" fillId="0" borderId="13" xfId="0" applyFont="1" applyFill="1" applyBorder="1" applyAlignment="1">
      <alignment horizontal="center"/>
    </xf>
    <xf numFmtId="14" fontId="4" fillId="0" borderId="13" xfId="0" applyNumberFormat="1" applyFont="1" applyFill="1" applyBorder="1" applyAlignment="1">
      <alignment horizontal="left"/>
    </xf>
    <xf numFmtId="0" fontId="15" fillId="0" borderId="27" xfId="0" applyFont="1" applyFill="1" applyBorder="1" applyAlignment="1">
      <alignment horizontal="center"/>
    </xf>
    <xf numFmtId="0" fontId="15" fillId="0" borderId="13" xfId="0" applyFont="1" applyFill="1" applyBorder="1" applyAlignment="1">
      <alignment horizontal="center"/>
    </xf>
    <xf numFmtId="0" fontId="15" fillId="0" borderId="28" xfId="0" applyFont="1" applyFill="1" applyBorder="1" applyAlignment="1">
      <alignment horizontal="center"/>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2" fontId="13" fillId="0" borderId="23" xfId="0" applyNumberFormat="1" applyFont="1" applyFill="1" applyBorder="1" applyAlignment="1">
      <alignment horizontal="center" vertical="center"/>
    </xf>
    <xf numFmtId="2" fontId="13" fillId="0" borderId="24" xfId="0" applyNumberFormat="1" applyFont="1" applyFill="1" applyBorder="1" applyAlignment="1">
      <alignment horizontal="center" vertical="center"/>
    </xf>
    <xf numFmtId="2" fontId="13" fillId="0" borderId="25" xfId="0" applyNumberFormat="1" applyFont="1" applyFill="1" applyBorder="1" applyAlignment="1">
      <alignment horizontal="center" vertical="center"/>
    </xf>
    <xf numFmtId="2" fontId="13" fillId="0" borderId="5" xfId="0" applyNumberFormat="1" applyFont="1" applyFill="1" applyBorder="1" applyAlignment="1">
      <alignment horizontal="center" vertical="center"/>
    </xf>
    <xf numFmtId="0" fontId="15" fillId="0" borderId="8" xfId="0" applyFont="1" applyFill="1" applyBorder="1" applyAlignment="1">
      <alignment horizontal="center"/>
    </xf>
    <xf numFmtId="0" fontId="13" fillId="0" borderId="17" xfId="0" applyFont="1" applyFill="1" applyBorder="1" applyAlignment="1">
      <alignment horizontal="center"/>
    </xf>
    <xf numFmtId="0" fontId="13" fillId="0" borderId="18" xfId="0" applyFont="1" applyFill="1" applyBorder="1" applyAlignment="1">
      <alignment horizontal="center"/>
    </xf>
    <xf numFmtId="0" fontId="13" fillId="0" borderId="19" xfId="0" applyFont="1" applyFill="1" applyBorder="1" applyAlignment="1">
      <alignment horizont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3" fillId="0" borderId="23" xfId="0" applyFont="1" applyFill="1" applyBorder="1" applyAlignment="1">
      <alignment horizontal="center"/>
    </xf>
    <xf numFmtId="0" fontId="13" fillId="0" borderId="24" xfId="0" applyFont="1" applyFill="1" applyBorder="1" applyAlignment="1">
      <alignment horizontal="center"/>
    </xf>
    <xf numFmtId="0" fontId="13" fillId="0" borderId="25" xfId="0" applyFont="1" applyFill="1" applyBorder="1" applyAlignment="1">
      <alignment horizontal="center"/>
    </xf>
    <xf numFmtId="0" fontId="13" fillId="0" borderId="27" xfId="0" applyFont="1" applyFill="1" applyBorder="1" applyAlignment="1">
      <alignment horizontal="center"/>
    </xf>
    <xf numFmtId="0" fontId="13" fillId="0" borderId="13" xfId="0" applyFont="1" applyFill="1" applyBorder="1" applyAlignment="1">
      <alignment horizontal="center"/>
    </xf>
    <xf numFmtId="0" fontId="13" fillId="0" borderId="28" xfId="0" applyFont="1" applyFill="1" applyBorder="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819150</xdr:colOff>
      <xdr:row>37</xdr:row>
      <xdr:rowOff>0</xdr:rowOff>
    </xdr:from>
    <xdr:to>
      <xdr:col>7</xdr:col>
      <xdr:colOff>752475</xdr:colOff>
      <xdr:row>37</xdr:row>
      <xdr:rowOff>9525</xdr:rowOff>
    </xdr:to>
    <xdr:cxnSp macro="">
      <xdr:nvCxnSpPr>
        <xdr:cNvPr id="13" name="Straight Connector 12">
          <a:extLst>
            <a:ext uri="{FF2B5EF4-FFF2-40B4-BE49-F238E27FC236}">
              <a16:creationId xmlns:a16="http://schemas.microsoft.com/office/drawing/2014/main" id="{7B1777E6-1865-42E4-90BC-780B81F70534}"/>
            </a:ext>
          </a:extLst>
        </xdr:cNvPr>
        <xdr:cNvCxnSpPr/>
      </xdr:nvCxnSpPr>
      <xdr:spPr>
        <a:xfrm>
          <a:off x="2124075" y="18792825"/>
          <a:ext cx="39624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0"/>
  <sheetViews>
    <sheetView tabSelected="1"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85546875" style="6" customWidth="1"/>
    <col min="6" max="6" width="2.85546875" style="6" customWidth="1"/>
    <col min="7" max="13" width="11.85546875" style="6" customWidth="1"/>
    <col min="14" max="15" width="10.5703125" style="6" customWidth="1"/>
    <col min="16" max="16" width="18.42578125" style="6" customWidth="1"/>
    <col min="17"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43831</v>
      </c>
      <c r="J5" s="153"/>
      <c r="K5" s="3"/>
      <c r="L5" s="142" t="s">
        <v>14</v>
      </c>
      <c r="M5" s="142"/>
      <c r="N5" s="142"/>
      <c r="O5" s="75"/>
    </row>
    <row r="6" spans="1:17" ht="21" customHeight="1" thickBot="1" x14ac:dyDescent="0.35">
      <c r="A6" s="12"/>
      <c r="B6" s="18" t="s">
        <v>3</v>
      </c>
      <c r="C6" s="143"/>
      <c r="D6" s="143"/>
      <c r="E6" s="5"/>
      <c r="F6" s="142" t="s">
        <v>2</v>
      </c>
      <c r="G6" s="142"/>
      <c r="H6" s="142"/>
      <c r="I6" s="144">
        <f>C32</f>
        <v>43845</v>
      </c>
      <c r="J6" s="144"/>
      <c r="K6" s="3"/>
      <c r="L6" s="142" t="s">
        <v>13</v>
      </c>
      <c r="M6" s="142"/>
      <c r="N6" s="142"/>
      <c r="O6" s="76"/>
    </row>
    <row r="7" spans="1:17" ht="21" customHeight="1" thickBot="1" x14ac:dyDescent="0.35">
      <c r="A7" s="12"/>
      <c r="B7" s="18" t="s">
        <v>3</v>
      </c>
      <c r="C7" s="143"/>
      <c r="D7" s="143"/>
      <c r="E7" s="5"/>
      <c r="F7" s="145" t="s">
        <v>12</v>
      </c>
      <c r="G7" s="145"/>
      <c r="H7" s="145"/>
      <c r="I7" s="146">
        <v>43861</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row>
    <row r="11" spans="1:17" s="25" customFormat="1" ht="51" customHeight="1" x14ac:dyDescent="0.3">
      <c r="A11" s="23"/>
      <c r="B11" s="147" t="s">
        <v>0</v>
      </c>
      <c r="C11" s="148"/>
      <c r="D11" s="38" t="s">
        <v>5</v>
      </c>
      <c r="E11" s="38" t="s">
        <v>21</v>
      </c>
      <c r="F11" s="24"/>
      <c r="G11" s="47" t="s">
        <v>22</v>
      </c>
      <c r="H11" s="47" t="s">
        <v>23</v>
      </c>
      <c r="I11" s="47" t="s">
        <v>6</v>
      </c>
      <c r="J11" s="47" t="s">
        <v>24</v>
      </c>
      <c r="K11" s="47" t="s">
        <v>7</v>
      </c>
      <c r="L11" s="47" t="s">
        <v>8</v>
      </c>
      <c r="M11" s="47" t="s">
        <v>25</v>
      </c>
      <c r="N11" s="129"/>
      <c r="O11" s="129"/>
      <c r="P11" s="129"/>
    </row>
    <row r="12" spans="1:17" s="25" customFormat="1" ht="45" customHeight="1" x14ac:dyDescent="0.3">
      <c r="A12" s="23"/>
      <c r="B12" s="68" t="str">
        <f>TEXT(C12,"ddd")</f>
        <v>Wed</v>
      </c>
      <c r="C12" s="39">
        <v>43831</v>
      </c>
      <c r="D12" s="40">
        <f>IF(B12="thu",6,IF(B12="fri",7,IF(B12="sat",1,IF(B12="sun",2,IF(B12="mon",3,IF(B12="tue",4,IF(B12="wed",5,y)))))))</f>
        <v>5</v>
      </c>
      <c r="E12" s="41"/>
      <c r="F12" s="23"/>
      <c r="G12" s="48"/>
      <c r="H12" s="48"/>
      <c r="I12" s="48"/>
      <c r="J12" s="48"/>
      <c r="K12" s="107"/>
      <c r="L12" s="48"/>
      <c r="M12" s="48"/>
      <c r="N12" s="129"/>
      <c r="O12" s="129"/>
      <c r="P12" s="129"/>
    </row>
    <row r="13" spans="1:17" s="25" customFormat="1" ht="45" customHeight="1" x14ac:dyDescent="0.3">
      <c r="A13" s="23"/>
      <c r="B13" s="68" t="str">
        <f>TEXT(C13,"ddd")</f>
        <v>Thu</v>
      </c>
      <c r="C13" s="39">
        <f>C12+1</f>
        <v>43832</v>
      </c>
      <c r="D13" s="40">
        <f>IF(B13="thu",6,IF(B13="fri",7,IF(B13="sat",1,IF(B13="sun",2,IF(B13="mon",3,IF(B13="tue",4,IF(B13="wed",5,y)))))))</f>
        <v>6</v>
      </c>
      <c r="E13" s="41"/>
      <c r="F13" s="23"/>
      <c r="G13" s="48"/>
      <c r="H13" s="48"/>
      <c r="I13" s="48"/>
      <c r="J13" s="48"/>
      <c r="K13" s="48"/>
      <c r="L13" s="48"/>
      <c r="M13" s="48"/>
      <c r="N13" s="129"/>
      <c r="O13" s="129"/>
      <c r="P13" s="129"/>
    </row>
    <row r="14" spans="1:17" s="25" customFormat="1" ht="45" customHeight="1" thickBot="1" x14ac:dyDescent="0.35">
      <c r="A14" s="23"/>
      <c r="B14" s="60" t="str">
        <f t="shared" ref="B14:B30" si="0">TEXT(C14,"ddd")</f>
        <v>Fri</v>
      </c>
      <c r="C14" s="55">
        <f t="shared" ref="C14:C21" si="1">C13+1</f>
        <v>43833</v>
      </c>
      <c r="D14" s="56">
        <f>IF(B14="thu",6,IF(B14="fri",7,IF(B14="sat",1,IF(B14="sun",2,IF(B14="mon",3,IF(B14="tue",4,IF(B14="wed",5,y)))))))</f>
        <v>7</v>
      </c>
      <c r="E14" s="53"/>
      <c r="F14" s="23"/>
      <c r="G14" s="57"/>
      <c r="H14" s="57"/>
      <c r="I14" s="57"/>
      <c r="J14" s="57"/>
      <c r="K14" s="57"/>
      <c r="L14" s="57"/>
      <c r="M14" s="57"/>
      <c r="N14" s="139"/>
      <c r="O14" s="139"/>
      <c r="P14" s="139"/>
    </row>
    <row r="15" spans="1:17" s="25" customFormat="1" ht="45" customHeight="1" thickBot="1" x14ac:dyDescent="0.35">
      <c r="A15" s="23"/>
      <c r="B15" s="32"/>
      <c r="C15" s="35" t="s">
        <v>10</v>
      </c>
      <c r="D15" s="33"/>
      <c r="E15" s="37"/>
      <c r="F15" s="34"/>
      <c r="G15" s="42"/>
      <c r="H15" s="42"/>
      <c r="I15" s="42"/>
      <c r="J15" s="81"/>
      <c r="K15" s="81"/>
      <c r="L15" s="81"/>
      <c r="M15" s="81"/>
      <c r="N15" s="134"/>
      <c r="O15" s="134"/>
      <c r="P15" s="134"/>
    </row>
    <row r="16" spans="1:17" s="25" customFormat="1" ht="16.5" x14ac:dyDescent="0.3">
      <c r="A16" s="23"/>
      <c r="B16" s="32"/>
      <c r="C16" s="35"/>
      <c r="D16" s="33"/>
      <c r="E16" s="34"/>
      <c r="F16" s="34"/>
      <c r="G16" s="85"/>
      <c r="H16" s="85"/>
      <c r="I16" s="85"/>
      <c r="J16" s="86"/>
      <c r="K16" s="86"/>
      <c r="L16" s="86"/>
      <c r="M16" s="86"/>
      <c r="N16" s="23"/>
      <c r="O16" s="23"/>
      <c r="P16" s="23"/>
    </row>
    <row r="17" spans="1:16" s="25" customFormat="1" ht="51" customHeight="1" x14ac:dyDescent="0.3">
      <c r="A17" s="23"/>
      <c r="B17" s="147" t="s">
        <v>0</v>
      </c>
      <c r="C17" s="148"/>
      <c r="D17" s="38" t="s">
        <v>5</v>
      </c>
      <c r="E17" s="38" t="s">
        <v>21</v>
      </c>
      <c r="F17" s="24"/>
      <c r="G17" s="47" t="s">
        <v>22</v>
      </c>
      <c r="H17" s="47" t="s">
        <v>23</v>
      </c>
      <c r="I17" s="47" t="s">
        <v>6</v>
      </c>
      <c r="J17" s="47" t="s">
        <v>24</v>
      </c>
      <c r="K17" s="47" t="s">
        <v>7</v>
      </c>
      <c r="L17" s="47" t="s">
        <v>8</v>
      </c>
      <c r="M17" s="47" t="s">
        <v>25</v>
      </c>
      <c r="N17" s="123"/>
      <c r="O17" s="124"/>
      <c r="P17" s="125"/>
    </row>
    <row r="18" spans="1:16" s="25" customFormat="1" ht="45" customHeight="1" x14ac:dyDescent="0.3">
      <c r="A18" s="23"/>
      <c r="B18" s="109" t="str">
        <f>TEXT(C18,"ddd")</f>
        <v>Sat</v>
      </c>
      <c r="C18" s="39">
        <f>C14+1</f>
        <v>43834</v>
      </c>
      <c r="D18" s="40">
        <f>IF(B18="thu",6,IF(B18="fri",7,IF(B18="sat",1,IF(B18="sun",2,IF(B18="mon",3,IF(B18="tue",4,IF(B18="wed",5,y)))))))</f>
        <v>1</v>
      </c>
      <c r="E18" s="111"/>
      <c r="F18" s="54"/>
      <c r="G18" s="112"/>
      <c r="H18" s="48"/>
      <c r="I18" s="48"/>
      <c r="J18" s="48"/>
      <c r="K18" s="48"/>
      <c r="L18" s="48"/>
      <c r="M18" s="48"/>
      <c r="N18" s="129"/>
      <c r="O18" s="129"/>
      <c r="P18" s="129"/>
    </row>
    <row r="19" spans="1:16" s="25" customFormat="1" ht="45" customHeight="1" x14ac:dyDescent="0.3">
      <c r="A19" s="23"/>
      <c r="B19" s="78" t="str">
        <f>TEXT(C19,"ddd")</f>
        <v>Sun</v>
      </c>
      <c r="C19" s="79">
        <f>C18+1</f>
        <v>43835</v>
      </c>
      <c r="D19" s="80">
        <f>IF(B19="thu",6,IF(B19="fri",7,IF(B19="sat",1,IF(B19="sun",2,IF(B19="mon",3,IF(B19="tue",4,IF(B19="wed",5,y)))))))</f>
        <v>2</v>
      </c>
      <c r="E19" s="110"/>
      <c r="F19" s="23"/>
      <c r="G19" s="54"/>
      <c r="H19" s="54"/>
      <c r="I19" s="54"/>
      <c r="J19" s="54"/>
      <c r="K19" s="54"/>
      <c r="L19" s="54"/>
      <c r="M19" s="54"/>
      <c r="N19" s="135"/>
      <c r="O19" s="136"/>
      <c r="P19" s="137"/>
    </row>
    <row r="20" spans="1:16" s="25" customFormat="1" ht="45" customHeight="1" x14ac:dyDescent="0.3">
      <c r="A20" s="23"/>
      <c r="B20" s="78" t="str">
        <f t="shared" si="0"/>
        <v>Mon</v>
      </c>
      <c r="C20" s="79">
        <f>C19+1</f>
        <v>43836</v>
      </c>
      <c r="D20" s="80">
        <f t="shared" ref="D20:D30" si="2">IF(B20="thu",6,IF(B20="fri",7,IF(B20="sat",1,IF(B20="sun",2,IF(B20="mon",3,IF(B20="tue",4,IF(B20="wed",5,y)))))))</f>
        <v>3</v>
      </c>
      <c r="E20" s="43"/>
      <c r="F20" s="23"/>
      <c r="G20" s="54"/>
      <c r="H20" s="54"/>
      <c r="I20" s="54"/>
      <c r="J20" s="54"/>
      <c r="K20" s="54"/>
      <c r="L20" s="54"/>
      <c r="M20" s="54"/>
      <c r="N20" s="123"/>
      <c r="O20" s="124"/>
      <c r="P20" s="125"/>
    </row>
    <row r="21" spans="1:16" s="25" customFormat="1" ht="45" customHeight="1" x14ac:dyDescent="0.3">
      <c r="A21" s="23"/>
      <c r="B21" s="68" t="str">
        <f t="shared" si="0"/>
        <v>Tue</v>
      </c>
      <c r="C21" s="39">
        <f t="shared" si="1"/>
        <v>43837</v>
      </c>
      <c r="D21" s="40">
        <f t="shared" si="2"/>
        <v>4</v>
      </c>
      <c r="E21" s="41"/>
      <c r="F21" s="34"/>
      <c r="G21" s="41"/>
      <c r="H21" s="41"/>
      <c r="I21" s="41"/>
      <c r="J21" s="41"/>
      <c r="K21" s="41"/>
      <c r="L21" s="41"/>
      <c r="M21" s="41"/>
      <c r="N21" s="123"/>
      <c r="O21" s="124"/>
      <c r="P21" s="125"/>
    </row>
    <row r="22" spans="1:16" s="25" customFormat="1" ht="45" customHeight="1" x14ac:dyDescent="0.3">
      <c r="A22" s="23"/>
      <c r="B22" s="68" t="str">
        <f t="shared" si="0"/>
        <v>Wed</v>
      </c>
      <c r="C22" s="39">
        <f>C21+1</f>
        <v>43838</v>
      </c>
      <c r="D22" s="40">
        <f t="shared" si="2"/>
        <v>5</v>
      </c>
      <c r="E22" s="41"/>
      <c r="F22" s="34"/>
      <c r="G22" s="41"/>
      <c r="H22" s="41"/>
      <c r="I22" s="41"/>
      <c r="J22" s="41"/>
      <c r="K22" s="41"/>
      <c r="L22" s="41"/>
      <c r="M22" s="41"/>
      <c r="N22" s="123"/>
      <c r="O22" s="124"/>
      <c r="P22" s="125"/>
    </row>
    <row r="23" spans="1:16" s="25" customFormat="1" ht="45" customHeight="1" x14ac:dyDescent="0.3">
      <c r="A23" s="23"/>
      <c r="B23" s="68" t="str">
        <f t="shared" si="0"/>
        <v>Thu</v>
      </c>
      <c r="C23" s="39">
        <f t="shared" ref="C23:C24" si="3">C22+1</f>
        <v>43839</v>
      </c>
      <c r="D23" s="40">
        <f t="shared" si="2"/>
        <v>6</v>
      </c>
      <c r="E23" s="41"/>
      <c r="F23" s="34"/>
      <c r="G23" s="41"/>
      <c r="H23" s="41"/>
      <c r="I23" s="41"/>
      <c r="J23" s="41"/>
      <c r="K23" s="41"/>
      <c r="L23" s="41"/>
      <c r="M23" s="41"/>
      <c r="N23" s="123"/>
      <c r="O23" s="124"/>
      <c r="P23" s="125"/>
    </row>
    <row r="24" spans="1:16" s="25" customFormat="1" ht="45" customHeight="1" thickBot="1" x14ac:dyDescent="0.35">
      <c r="A24" s="23"/>
      <c r="B24" s="68" t="str">
        <f t="shared" si="0"/>
        <v>Fri</v>
      </c>
      <c r="C24" s="39">
        <f t="shared" si="3"/>
        <v>43840</v>
      </c>
      <c r="D24" s="40">
        <f t="shared" si="2"/>
        <v>7</v>
      </c>
      <c r="E24" s="41" t="s">
        <v>3</v>
      </c>
      <c r="F24" s="34"/>
      <c r="G24" s="41" t="s">
        <v>3</v>
      </c>
      <c r="H24" s="41" t="s">
        <v>3</v>
      </c>
      <c r="I24" s="41" t="s">
        <v>3</v>
      </c>
      <c r="J24" s="41"/>
      <c r="K24" s="41"/>
      <c r="L24" s="41"/>
      <c r="M24" s="41"/>
      <c r="N24" s="130"/>
      <c r="O24" s="131"/>
      <c r="P24" s="132"/>
    </row>
    <row r="25" spans="1:16" s="25" customFormat="1" ht="45" customHeight="1" thickBot="1" x14ac:dyDescent="0.35">
      <c r="A25" s="23"/>
      <c r="B25" s="49"/>
      <c r="C25" s="50" t="s">
        <v>10</v>
      </c>
      <c r="D25" s="51"/>
      <c r="E25" s="59"/>
      <c r="F25" s="34"/>
      <c r="G25" s="83"/>
      <c r="H25" s="83"/>
      <c r="I25" s="83"/>
      <c r="J25" s="83"/>
      <c r="K25" s="83"/>
      <c r="L25" s="83"/>
      <c r="M25" s="83"/>
      <c r="N25" s="126"/>
      <c r="O25" s="127"/>
      <c r="P25" s="128"/>
    </row>
    <row r="26" spans="1:16" s="25" customFormat="1" ht="16.5" x14ac:dyDescent="0.3">
      <c r="A26" s="23"/>
      <c r="B26" s="32"/>
      <c r="C26" s="35"/>
      <c r="D26" s="33"/>
      <c r="E26" s="34"/>
      <c r="F26" s="34"/>
      <c r="G26" s="85"/>
      <c r="H26" s="85"/>
      <c r="I26" s="85"/>
      <c r="J26" s="85"/>
      <c r="K26" s="85"/>
      <c r="L26" s="85"/>
      <c r="M26" s="85"/>
      <c r="N26" s="34"/>
      <c r="O26" s="34"/>
      <c r="P26" s="34"/>
    </row>
    <row r="27" spans="1:16" s="25" customFormat="1" ht="51" customHeight="1" x14ac:dyDescent="0.3">
      <c r="A27" s="23"/>
      <c r="B27" s="149" t="s">
        <v>0</v>
      </c>
      <c r="C27" s="149"/>
      <c r="D27" s="38" t="s">
        <v>5</v>
      </c>
      <c r="E27" s="38" t="s">
        <v>21</v>
      </c>
      <c r="F27" s="58"/>
      <c r="G27" s="82" t="s">
        <v>22</v>
      </c>
      <c r="H27" s="82" t="s">
        <v>23</v>
      </c>
      <c r="I27" s="82" t="s">
        <v>6</v>
      </c>
      <c r="J27" s="82" t="s">
        <v>24</v>
      </c>
      <c r="K27" s="82" t="s">
        <v>7</v>
      </c>
      <c r="L27" s="82" t="s">
        <v>8</v>
      </c>
      <c r="M27" s="82" t="s">
        <v>25</v>
      </c>
      <c r="N27" s="129"/>
      <c r="O27" s="129"/>
      <c r="P27" s="129"/>
    </row>
    <row r="28" spans="1:16" s="25" customFormat="1" ht="45" customHeight="1" x14ac:dyDescent="0.3">
      <c r="A28" s="23"/>
      <c r="B28" s="109" t="str">
        <f>TEXT(C28,"ddd")</f>
        <v>Sat</v>
      </c>
      <c r="C28" s="39">
        <f>C24+1</f>
        <v>43841</v>
      </c>
      <c r="D28" s="40">
        <f>IF(B28="thu",6,IF(B28="fri",7,IF(B28="sat",1,IF(B28="sun",2,IF(B28="mon",3,IF(B28="tue",4,IF(B28="wed",5,y)))))))</f>
        <v>1</v>
      </c>
      <c r="E28" s="41"/>
      <c r="F28" s="34"/>
      <c r="G28" s="41"/>
      <c r="H28" s="41"/>
      <c r="I28" s="41"/>
      <c r="J28" s="41"/>
      <c r="K28" s="41"/>
      <c r="L28" s="41"/>
      <c r="M28" s="41"/>
      <c r="N28" s="123"/>
      <c r="O28" s="124"/>
      <c r="P28" s="125"/>
    </row>
    <row r="29" spans="1:16" s="25" customFormat="1" ht="45" customHeight="1" x14ac:dyDescent="0.3">
      <c r="A29" s="23"/>
      <c r="B29" s="103" t="str">
        <f t="shared" si="0"/>
        <v>Sun</v>
      </c>
      <c r="C29" s="104">
        <f>C28+1</f>
        <v>43842</v>
      </c>
      <c r="D29" s="105">
        <f t="shared" si="2"/>
        <v>2</v>
      </c>
      <c r="E29" s="110"/>
      <c r="F29" s="34"/>
      <c r="G29" s="45"/>
      <c r="H29" s="45"/>
      <c r="I29" s="45"/>
      <c r="J29" s="45"/>
      <c r="K29" s="45"/>
      <c r="L29" s="45"/>
      <c r="M29" s="45"/>
      <c r="N29" s="122"/>
      <c r="O29" s="122"/>
      <c r="P29" s="122"/>
    </row>
    <row r="30" spans="1:16" s="25" customFormat="1" ht="45" customHeight="1" x14ac:dyDescent="0.3">
      <c r="A30" s="23"/>
      <c r="B30" s="68" t="str">
        <f t="shared" si="0"/>
        <v>Mon</v>
      </c>
      <c r="C30" s="39">
        <f>C29+1</f>
        <v>43843</v>
      </c>
      <c r="D30" s="40">
        <f t="shared" si="2"/>
        <v>3</v>
      </c>
      <c r="E30" s="43"/>
      <c r="F30" s="42"/>
      <c r="G30" s="41"/>
      <c r="H30" s="41"/>
      <c r="I30" s="41"/>
      <c r="J30" s="41"/>
      <c r="K30" s="41"/>
      <c r="L30" s="41"/>
      <c r="M30" s="41"/>
      <c r="N30" s="129"/>
      <c r="O30" s="129"/>
      <c r="P30" s="129"/>
    </row>
    <row r="31" spans="1:16" s="25" customFormat="1" ht="45" customHeight="1" x14ac:dyDescent="0.3">
      <c r="A31" s="23"/>
      <c r="B31" s="94" t="str">
        <f>TEXT(C31,"ddd")</f>
        <v>Tue</v>
      </c>
      <c r="C31" s="39">
        <f>C30+1</f>
        <v>43844</v>
      </c>
      <c r="D31" s="40">
        <f>IF(B31="thu",6,IF(B31="fri",7,IF(B31="sat",1,IF(B31="sun",2,IF(B31="mon",3,IF(B31="tue",4,IF(B31="wed",5,y)))))))</f>
        <v>4</v>
      </c>
      <c r="E31" s="41"/>
      <c r="F31" s="42"/>
      <c r="G31" s="45"/>
      <c r="H31" s="45"/>
      <c r="I31" s="45"/>
      <c r="J31" s="45"/>
      <c r="K31" s="45"/>
      <c r="L31" s="45"/>
      <c r="M31" s="45"/>
      <c r="N31" s="129"/>
      <c r="O31" s="129"/>
      <c r="P31" s="129"/>
    </row>
    <row r="32" spans="1:16" s="25" customFormat="1" ht="45" customHeight="1" thickBot="1" x14ac:dyDescent="0.35">
      <c r="A32" s="23"/>
      <c r="B32" s="96" t="str">
        <f>TEXT(C32,"ddd")</f>
        <v>Wed</v>
      </c>
      <c r="C32" s="97">
        <f>C31+1</f>
        <v>43845</v>
      </c>
      <c r="D32" s="98">
        <f>IF(B32="thu",6,IF(B32="fri",7,IF(B32="sat",1,IF(B32="sun",2,IF(B32="mon",3,IF(B32="tue",4,IF(B32="wed",5,y)))))))</f>
        <v>5</v>
      </c>
      <c r="E32" s="99"/>
      <c r="F32" s="42"/>
      <c r="G32" s="45"/>
      <c r="H32" s="45"/>
      <c r="I32" s="45"/>
      <c r="J32" s="45"/>
      <c r="K32" s="45"/>
      <c r="L32" s="45"/>
      <c r="M32" s="45"/>
      <c r="N32" s="133"/>
      <c r="O32" s="133"/>
      <c r="P32" s="133"/>
    </row>
    <row r="33" spans="1:16" s="25" customFormat="1" ht="45" customHeight="1" thickBot="1" x14ac:dyDescent="0.35">
      <c r="A33" s="23"/>
      <c r="B33" s="32"/>
      <c r="C33" s="35" t="s">
        <v>10</v>
      </c>
      <c r="D33" s="33"/>
      <c r="E33" s="37"/>
      <c r="F33" s="34"/>
      <c r="G33" s="52"/>
      <c r="H33" s="52"/>
      <c r="I33" s="52"/>
      <c r="J33" s="52"/>
      <c r="K33" s="52"/>
      <c r="L33" s="52"/>
      <c r="M33" s="52"/>
      <c r="N33" s="122"/>
      <c r="O33" s="122"/>
      <c r="P33" s="122"/>
    </row>
    <row r="34" spans="1:16" s="25" customFormat="1" ht="51" customHeight="1" thickBot="1" x14ac:dyDescent="0.35">
      <c r="A34" s="23"/>
      <c r="B34" s="32"/>
      <c r="C34" s="35"/>
      <c r="D34" s="33"/>
      <c r="E34" s="34"/>
      <c r="F34" s="34"/>
      <c r="G34" s="34"/>
      <c r="H34" s="34"/>
      <c r="I34" s="34"/>
      <c r="J34" s="34"/>
      <c r="K34" s="34"/>
      <c r="L34" s="34"/>
      <c r="M34" s="34"/>
      <c r="N34" s="34"/>
      <c r="O34" s="34"/>
      <c r="P34" s="34"/>
    </row>
    <row r="35" spans="1:16" s="25" customFormat="1" ht="45" customHeight="1" thickBot="1" x14ac:dyDescent="0.35">
      <c r="A35" s="23"/>
      <c r="B35" s="32"/>
      <c r="C35" s="35" t="s">
        <v>9</v>
      </c>
      <c r="D35" s="59" t="s">
        <v>3</v>
      </c>
      <c r="E35" s="34"/>
    </row>
    <row r="36" spans="1:16" s="25" customFormat="1" ht="45" customHeight="1" x14ac:dyDescent="0.3">
      <c r="A36" s="23"/>
      <c r="B36" s="32"/>
      <c r="C36" s="35"/>
      <c r="D36" s="34"/>
      <c r="E36" s="151" t="s">
        <v>27</v>
      </c>
      <c r="F36" s="151"/>
      <c r="G36" s="151"/>
      <c r="H36" s="151"/>
      <c r="I36" s="151"/>
      <c r="J36" s="151"/>
      <c r="K36" s="151"/>
      <c r="L36" s="151"/>
      <c r="M36" s="151"/>
      <c r="N36" s="151"/>
      <c r="O36" s="69"/>
      <c r="P36" s="69"/>
    </row>
    <row r="37" spans="1:16" ht="51" customHeight="1" thickBot="1" x14ac:dyDescent="0.3">
      <c r="A37" s="11"/>
      <c r="B37" s="11"/>
      <c r="C37" s="11"/>
      <c r="D37" s="73"/>
      <c r="E37" s="72"/>
      <c r="F37" s="72"/>
      <c r="G37" s="73"/>
      <c r="H37" s="73"/>
      <c r="I37" s="11"/>
      <c r="J37" s="11"/>
      <c r="K37" s="72"/>
      <c r="L37" s="72"/>
      <c r="M37" s="73"/>
      <c r="N37" s="73"/>
      <c r="O37" s="72"/>
    </row>
    <row r="38" spans="1:16" ht="21.75" customHeight="1" x14ac:dyDescent="0.3">
      <c r="A38" s="11"/>
      <c r="B38" s="1"/>
      <c r="C38" s="7"/>
      <c r="D38" s="140" t="s">
        <v>18</v>
      </c>
      <c r="E38" s="140"/>
      <c r="F38" s="140"/>
      <c r="G38" s="140"/>
      <c r="H38" s="140"/>
      <c r="I38" s="15"/>
      <c r="J38" s="15"/>
      <c r="K38" s="140" t="s">
        <v>19</v>
      </c>
      <c r="L38" s="140"/>
      <c r="M38" s="140"/>
      <c r="N38" s="140"/>
      <c r="O38" s="140"/>
    </row>
    <row r="39" spans="1:16" ht="14.25" x14ac:dyDescent="0.3">
      <c r="A39" s="11"/>
      <c r="B39" s="20"/>
      <c r="C39" s="7"/>
      <c r="D39" s="15"/>
      <c r="E39" s="15"/>
      <c r="F39" s="15"/>
      <c r="G39" s="13"/>
      <c r="H39" s="10"/>
      <c r="I39" s="10"/>
      <c r="J39" s="10"/>
      <c r="K39" s="11"/>
      <c r="L39" s="11"/>
      <c r="M39" s="11"/>
      <c r="N39" s="11"/>
    </row>
    <row r="40" spans="1:16" ht="13.5" x14ac:dyDescent="0.25">
      <c r="A40" s="11"/>
      <c r="B40" s="11"/>
      <c r="C40" s="7"/>
      <c r="D40" s="8"/>
      <c r="E40" s="13"/>
      <c r="F40" s="9"/>
      <c r="G40" s="13"/>
      <c r="H40" s="10"/>
      <c r="I40" s="14"/>
      <c r="J40" s="19"/>
      <c r="K40" s="19"/>
      <c r="L40" s="11"/>
      <c r="M40" s="11"/>
      <c r="N40" s="11"/>
    </row>
  </sheetData>
  <mergeCells count="43">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11:C11"/>
    <mergeCell ref="B17:C17"/>
    <mergeCell ref="B27:C27"/>
    <mergeCell ref="G10:M10"/>
    <mergeCell ref="E36:N36"/>
    <mergeCell ref="N10:P10"/>
    <mergeCell ref="N11:P11"/>
    <mergeCell ref="N12:P12"/>
    <mergeCell ref="N13:P13"/>
    <mergeCell ref="N14:P14"/>
    <mergeCell ref="N18:P18"/>
    <mergeCell ref="N15:P15"/>
    <mergeCell ref="N17:P17"/>
    <mergeCell ref="N19:P19"/>
    <mergeCell ref="N20:P20"/>
    <mergeCell ref="N21:P21"/>
    <mergeCell ref="N22:P22"/>
    <mergeCell ref="N23:P23"/>
    <mergeCell ref="N24:P24"/>
    <mergeCell ref="N32:P32"/>
    <mergeCell ref="N33:P33"/>
    <mergeCell ref="N28:P28"/>
    <mergeCell ref="N25:P25"/>
    <mergeCell ref="N27:P27"/>
    <mergeCell ref="N29:P29"/>
    <mergeCell ref="N30:P30"/>
    <mergeCell ref="N31:P31"/>
  </mergeCells>
  <pageMargins left="0.75" right="0.75" top="0.5" bottom="0" header="0.25" footer="0"/>
  <pageSetup scale="50" fitToHeight="0" orientation="portrait" r:id="rId1"/>
  <headerFooter alignWithMargins="0">
    <oddHeader>&amp;CSemi-Monthly Timesheet FLSA Exempt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1"/>
  <sheetViews>
    <sheetView topLeftCell="A28" zoomScaleNormal="100" workbookViewId="0">
      <selection activeCell="S15" sqref="S15"/>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43967</v>
      </c>
      <c r="J5" s="153"/>
      <c r="K5" s="3"/>
      <c r="L5" s="142" t="s">
        <v>14</v>
      </c>
      <c r="M5" s="142"/>
      <c r="N5" s="142"/>
      <c r="O5" s="75"/>
    </row>
    <row r="6" spans="1:17" ht="21" customHeight="1" thickBot="1" x14ac:dyDescent="0.35">
      <c r="A6" s="12"/>
      <c r="B6" s="18" t="s">
        <v>3</v>
      </c>
      <c r="C6" s="143"/>
      <c r="D6" s="143"/>
      <c r="E6" s="5"/>
      <c r="F6" s="142" t="s">
        <v>2</v>
      </c>
      <c r="G6" s="142"/>
      <c r="H6" s="142"/>
      <c r="I6" s="144">
        <f>C33</f>
        <v>43982</v>
      </c>
      <c r="J6" s="144"/>
      <c r="K6" s="3"/>
      <c r="L6" s="142" t="s">
        <v>13</v>
      </c>
      <c r="M6" s="142"/>
      <c r="N6" s="142"/>
      <c r="O6" s="76"/>
    </row>
    <row r="7" spans="1:17" ht="21" customHeight="1" thickBot="1" x14ac:dyDescent="0.35">
      <c r="A7" s="12"/>
      <c r="B7" s="18" t="s">
        <v>3</v>
      </c>
      <c r="C7" s="143"/>
      <c r="D7" s="143"/>
      <c r="E7" s="5"/>
      <c r="F7" s="145" t="s">
        <v>12</v>
      </c>
      <c r="G7" s="145"/>
      <c r="H7" s="145"/>
      <c r="I7" s="146">
        <v>43998</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9" t="s">
        <v>0</v>
      </c>
      <c r="C11" s="149"/>
      <c r="D11" s="38" t="s">
        <v>5</v>
      </c>
      <c r="E11" s="38" t="s">
        <v>21</v>
      </c>
      <c r="F11" s="58"/>
      <c r="G11" s="82" t="s">
        <v>22</v>
      </c>
      <c r="H11" s="82" t="s">
        <v>23</v>
      </c>
      <c r="I11" s="82" t="s">
        <v>6</v>
      </c>
      <c r="J11" s="82" t="s">
        <v>24</v>
      </c>
      <c r="K11" s="82" t="s">
        <v>7</v>
      </c>
      <c r="L11" s="82" t="s">
        <v>8</v>
      </c>
      <c r="M11" s="82" t="s">
        <v>25</v>
      </c>
      <c r="N11" s="123"/>
      <c r="O11" s="124"/>
      <c r="P11" s="124"/>
      <c r="Q11" s="125"/>
    </row>
    <row r="12" spans="1:17" s="25" customFormat="1" ht="45" customHeight="1" x14ac:dyDescent="0.3">
      <c r="A12" s="23"/>
      <c r="B12" s="68" t="str">
        <f>TEXT(C12,"ddd")</f>
        <v>Sat</v>
      </c>
      <c r="C12" s="39">
        <v>43967</v>
      </c>
      <c r="D12" s="40">
        <f>IF(B12="thu",6,IF(B12="fri",7,IF(B12="sat",1,IF(B12="sun",2,IF(B12="mon",3,IF(B12="tue",4,IF(B12="wed",5,y)))))))</f>
        <v>1</v>
      </c>
      <c r="E12" s="41"/>
      <c r="F12" s="23"/>
      <c r="G12" s="48"/>
      <c r="H12" s="48"/>
      <c r="I12" s="48"/>
      <c r="J12" s="48"/>
      <c r="K12" s="48"/>
      <c r="L12" s="48"/>
      <c r="M12" s="48"/>
      <c r="N12" s="123"/>
      <c r="O12" s="124"/>
      <c r="P12" s="124"/>
      <c r="Q12" s="125"/>
    </row>
    <row r="13" spans="1:17" s="25" customFormat="1" ht="45" customHeight="1" x14ac:dyDescent="0.3">
      <c r="A13" s="23"/>
      <c r="B13" s="68" t="str">
        <f>TEXT(C13,"ddd")</f>
        <v>Sun</v>
      </c>
      <c r="C13" s="39">
        <f>C12+1</f>
        <v>43968</v>
      </c>
      <c r="D13" s="40">
        <f>IF(B13="thu",6,IF(B13="fri",7,IF(B13="sat",1,IF(B13="sun",2,IF(B13="mon",3,IF(B13="tue",4,IF(B13="wed",5,y)))))))</f>
        <v>2</v>
      </c>
      <c r="E13" s="41"/>
      <c r="F13" s="23"/>
      <c r="G13" s="48"/>
      <c r="H13" s="48"/>
      <c r="I13" s="48"/>
      <c r="J13" s="48"/>
      <c r="K13" s="48"/>
      <c r="L13" s="48"/>
      <c r="M13" s="48"/>
      <c r="N13" s="123"/>
      <c r="O13" s="124"/>
      <c r="P13" s="124"/>
      <c r="Q13" s="125"/>
    </row>
    <row r="14" spans="1:17" s="25" customFormat="1" ht="45" customHeight="1" x14ac:dyDescent="0.3">
      <c r="A14" s="23"/>
      <c r="B14" s="68" t="str">
        <f>TEXT(C14,"ddd")</f>
        <v>Mon</v>
      </c>
      <c r="C14" s="39">
        <f>C13+1</f>
        <v>43969</v>
      </c>
      <c r="D14" s="40">
        <f>IF(B14="thu",6,IF(B14="fri",7,IF(B14="sat",1,IF(B14="sun",2,IF(B14="mon",3,IF(B14="tue",4,IF(B14="wed",5,y)))))))</f>
        <v>3</v>
      </c>
      <c r="E14" s="41"/>
      <c r="F14" s="23"/>
      <c r="G14" s="48"/>
      <c r="H14" s="48"/>
      <c r="I14" s="48"/>
      <c r="J14" s="48"/>
      <c r="K14" s="48"/>
      <c r="L14" s="48"/>
      <c r="M14" s="48"/>
      <c r="N14" s="123"/>
      <c r="O14" s="124"/>
      <c r="P14" s="124"/>
      <c r="Q14" s="125"/>
    </row>
    <row r="15" spans="1:17" s="25" customFormat="1" ht="45" customHeight="1" x14ac:dyDescent="0.3">
      <c r="A15" s="23"/>
      <c r="B15" s="68" t="str">
        <f t="shared" ref="B15:B33" si="0">TEXT(C15,"ddd")</f>
        <v>Tue</v>
      </c>
      <c r="C15" s="39">
        <f>C14+1</f>
        <v>43970</v>
      </c>
      <c r="D15" s="40">
        <f t="shared" ref="D15:D33" si="1">IF(B15="thu",6,IF(B15="fri",7,IF(B15="sat",1,IF(B15="sun",2,IF(B15="mon",3,IF(B15="tue",4,IF(B15="wed",5,y)))))))</f>
        <v>4</v>
      </c>
      <c r="E15" s="41"/>
      <c r="F15" s="23"/>
      <c r="G15" s="48"/>
      <c r="H15" s="48"/>
      <c r="I15" s="48"/>
      <c r="J15" s="48"/>
      <c r="K15" s="48"/>
      <c r="L15" s="48"/>
      <c r="M15" s="48"/>
      <c r="N15" s="135"/>
      <c r="O15" s="136"/>
      <c r="P15" s="136"/>
      <c r="Q15" s="137"/>
    </row>
    <row r="16" spans="1:17" s="25" customFormat="1" ht="45" customHeight="1" x14ac:dyDescent="0.3">
      <c r="A16" s="23"/>
      <c r="B16" s="68" t="str">
        <f t="shared" si="0"/>
        <v>Wed</v>
      </c>
      <c r="C16" s="39">
        <f t="shared" ref="C16:C17" si="2">C15+1</f>
        <v>43971</v>
      </c>
      <c r="D16" s="40">
        <f t="shared" si="1"/>
        <v>5</v>
      </c>
      <c r="E16" s="41"/>
      <c r="F16" s="23"/>
      <c r="G16" s="48"/>
      <c r="H16" s="48"/>
      <c r="I16" s="48"/>
      <c r="J16" s="48"/>
      <c r="K16" s="48"/>
      <c r="L16" s="48"/>
      <c r="M16" s="48"/>
      <c r="N16" s="123"/>
      <c r="O16" s="124"/>
      <c r="P16" s="124"/>
      <c r="Q16" s="125"/>
    </row>
    <row r="17" spans="1:17" s="25" customFormat="1" ht="45" customHeight="1" x14ac:dyDescent="0.3">
      <c r="A17" s="23"/>
      <c r="B17" s="77" t="str">
        <f t="shared" si="0"/>
        <v>Thu</v>
      </c>
      <c r="C17" s="39">
        <f t="shared" si="2"/>
        <v>43972</v>
      </c>
      <c r="D17" s="40">
        <f t="shared" si="1"/>
        <v>6</v>
      </c>
      <c r="E17" s="41"/>
      <c r="F17" s="23"/>
      <c r="G17" s="48"/>
      <c r="H17" s="48"/>
      <c r="I17" s="48"/>
      <c r="J17" s="48"/>
      <c r="K17" s="48"/>
      <c r="L17" s="48"/>
      <c r="M17" s="48"/>
      <c r="N17" s="123"/>
      <c r="O17" s="124"/>
      <c r="P17" s="124"/>
      <c r="Q17" s="125"/>
    </row>
    <row r="18" spans="1:17" s="25" customFormat="1" ht="45" customHeight="1" thickBot="1" x14ac:dyDescent="0.35">
      <c r="A18" s="23"/>
      <c r="B18" s="78" t="str">
        <f t="shared" si="0"/>
        <v>Fri</v>
      </c>
      <c r="C18" s="79">
        <f>C17+1</f>
        <v>43973</v>
      </c>
      <c r="D18" s="80">
        <f t="shared" si="1"/>
        <v>7</v>
      </c>
      <c r="E18" s="43"/>
      <c r="F18" s="23"/>
      <c r="G18" s="54"/>
      <c r="H18" s="54"/>
      <c r="I18" s="54"/>
      <c r="J18" s="54"/>
      <c r="K18" s="54"/>
      <c r="L18" s="54"/>
      <c r="M18" s="54"/>
      <c r="N18" s="123"/>
      <c r="O18" s="124"/>
      <c r="P18" s="124"/>
      <c r="Q18" s="125"/>
    </row>
    <row r="19" spans="1:17" s="25" customFormat="1" ht="45" customHeight="1" thickBot="1" x14ac:dyDescent="0.35">
      <c r="A19" s="23"/>
      <c r="B19" s="49"/>
      <c r="C19" s="50" t="s">
        <v>10</v>
      </c>
      <c r="D19" s="51"/>
      <c r="E19" s="59"/>
      <c r="F19" s="34"/>
      <c r="G19" s="83"/>
      <c r="H19" s="83"/>
      <c r="I19" s="83"/>
      <c r="J19" s="83"/>
      <c r="K19" s="83"/>
      <c r="L19" s="83"/>
      <c r="M19" s="83"/>
      <c r="N19" s="160"/>
      <c r="O19" s="161"/>
      <c r="P19" s="161"/>
      <c r="Q19" s="162"/>
    </row>
    <row r="20" spans="1:17" s="25" customFormat="1" ht="16.5" x14ac:dyDescent="0.3">
      <c r="A20" s="23"/>
      <c r="B20" s="32"/>
      <c r="C20" s="35"/>
      <c r="D20" s="33"/>
      <c r="E20" s="34"/>
      <c r="F20" s="34"/>
      <c r="G20" s="85"/>
      <c r="H20" s="85"/>
      <c r="I20" s="85"/>
      <c r="J20" s="85"/>
      <c r="K20" s="85"/>
      <c r="L20" s="85"/>
      <c r="M20" s="85"/>
      <c r="N20" s="34"/>
      <c r="O20" s="34"/>
      <c r="P20" s="34"/>
    </row>
    <row r="21" spans="1:17" s="25" customFormat="1" ht="51" customHeight="1" x14ac:dyDescent="0.3">
      <c r="A21" s="23"/>
      <c r="B21" s="149" t="s">
        <v>0</v>
      </c>
      <c r="C21" s="149"/>
      <c r="D21" s="38" t="s">
        <v>5</v>
      </c>
      <c r="E21" s="38" t="s">
        <v>21</v>
      </c>
      <c r="F21" s="58"/>
      <c r="G21" s="82" t="s">
        <v>22</v>
      </c>
      <c r="H21" s="82" t="s">
        <v>23</v>
      </c>
      <c r="I21" s="82" t="s">
        <v>6</v>
      </c>
      <c r="J21" s="82" t="s">
        <v>24</v>
      </c>
      <c r="K21" s="82" t="s">
        <v>7</v>
      </c>
      <c r="L21" s="82" t="s">
        <v>8</v>
      </c>
      <c r="M21" s="82" t="s">
        <v>25</v>
      </c>
      <c r="N21" s="123"/>
      <c r="O21" s="124"/>
      <c r="P21" s="124"/>
      <c r="Q21" s="125"/>
    </row>
    <row r="22" spans="1:17" s="25" customFormat="1" ht="45" customHeight="1" x14ac:dyDescent="0.3">
      <c r="A22" s="23"/>
      <c r="B22" s="68" t="str">
        <f>TEXT(C22,"ddd")</f>
        <v>Sat</v>
      </c>
      <c r="C22" s="39">
        <f>C18+1</f>
        <v>43974</v>
      </c>
      <c r="D22" s="40">
        <f>IF(B22="thu",6,IF(B22="fri",7,IF(B22="sat",1,IF(B22="sun",2,IF(B22="mon",3,IF(B22="tue",4,IF(B22="wed",5,y)))))))</f>
        <v>1</v>
      </c>
      <c r="E22" s="41"/>
      <c r="F22" s="34"/>
      <c r="G22" s="41"/>
      <c r="H22" s="41"/>
      <c r="I22" s="41"/>
      <c r="J22" s="41"/>
      <c r="K22" s="41"/>
      <c r="L22" s="41"/>
      <c r="M22" s="41"/>
      <c r="N22" s="123"/>
      <c r="O22" s="124"/>
      <c r="P22" s="124"/>
      <c r="Q22" s="125"/>
    </row>
    <row r="23" spans="1:17" s="25" customFormat="1" ht="45" customHeight="1" x14ac:dyDescent="0.3">
      <c r="A23" s="23"/>
      <c r="B23" s="68" t="str">
        <f>TEXT(C23,"ddd")</f>
        <v>Sun</v>
      </c>
      <c r="C23" s="39">
        <f>C22+1</f>
        <v>43975</v>
      </c>
      <c r="D23" s="40">
        <f>IF(B23="thu",6,IF(B23="fri",7,IF(B23="sat",1,IF(B23="sun",2,IF(B23="mon",3,IF(B23="tue",4,IF(B23="wed",5,y)))))))</f>
        <v>2</v>
      </c>
      <c r="E23" s="41"/>
      <c r="F23" s="34"/>
      <c r="G23" s="41"/>
      <c r="H23" s="41"/>
      <c r="I23" s="41"/>
      <c r="J23" s="41"/>
      <c r="K23" s="41"/>
      <c r="L23" s="41"/>
      <c r="M23" s="41"/>
      <c r="N23" s="123"/>
      <c r="O23" s="124"/>
      <c r="P23" s="124"/>
      <c r="Q23" s="125"/>
    </row>
    <row r="24" spans="1:17" s="25" customFormat="1" ht="45" customHeight="1" x14ac:dyDescent="0.3">
      <c r="A24" s="23"/>
      <c r="B24" s="68" t="str">
        <f>TEXT(C24,"ddd")</f>
        <v>Mon</v>
      </c>
      <c r="C24" s="39">
        <f>C23+1</f>
        <v>43976</v>
      </c>
      <c r="D24" s="40">
        <f>IF(B24="thu",6,IF(B24="fri",7,IF(B24="sat",1,IF(B24="sun",2,IF(B24="mon",3,IF(B24="tue",4,IF(B24="wed",5,y)))))))</f>
        <v>3</v>
      </c>
      <c r="E24" s="41"/>
      <c r="F24" s="34"/>
      <c r="G24" s="41"/>
      <c r="H24" s="41"/>
      <c r="I24" s="41"/>
      <c r="J24" s="41"/>
      <c r="K24" s="41"/>
      <c r="L24" s="41"/>
      <c r="M24" s="41"/>
      <c r="N24" s="123"/>
      <c r="O24" s="124"/>
      <c r="P24" s="124"/>
      <c r="Q24" s="125"/>
    </row>
    <row r="25" spans="1:17" s="25" customFormat="1" ht="45" customHeight="1" x14ac:dyDescent="0.3">
      <c r="A25" s="23"/>
      <c r="B25" s="68" t="str">
        <f t="shared" si="0"/>
        <v>Tue</v>
      </c>
      <c r="C25" s="39">
        <f>C24+1</f>
        <v>43977</v>
      </c>
      <c r="D25" s="40">
        <f t="shared" si="1"/>
        <v>4</v>
      </c>
      <c r="E25" s="41" t="s">
        <v>3</v>
      </c>
      <c r="F25" s="34"/>
      <c r="G25" s="41" t="s">
        <v>3</v>
      </c>
      <c r="H25" s="41" t="s">
        <v>3</v>
      </c>
      <c r="I25" s="41" t="s">
        <v>3</v>
      </c>
      <c r="J25" s="41"/>
      <c r="K25" s="41"/>
      <c r="L25" s="41"/>
      <c r="M25" s="41"/>
      <c r="N25" s="135"/>
      <c r="O25" s="136"/>
      <c r="P25" s="136"/>
      <c r="Q25" s="137"/>
    </row>
    <row r="26" spans="1:17" s="25" customFormat="1" ht="45" customHeight="1" x14ac:dyDescent="0.3">
      <c r="A26" s="23"/>
      <c r="B26" s="68" t="str">
        <f t="shared" si="0"/>
        <v>Wed</v>
      </c>
      <c r="C26" s="39">
        <f t="shared" ref="C26:C27" si="3">C25+1</f>
        <v>43978</v>
      </c>
      <c r="D26" s="40">
        <f t="shared" si="1"/>
        <v>5</v>
      </c>
      <c r="E26" s="41"/>
      <c r="F26" s="34"/>
      <c r="G26" s="41"/>
      <c r="H26" s="41"/>
      <c r="I26" s="41"/>
      <c r="J26" s="41"/>
      <c r="K26" s="41"/>
      <c r="L26" s="41"/>
      <c r="M26" s="41"/>
      <c r="N26" s="123"/>
      <c r="O26" s="124"/>
      <c r="P26" s="124"/>
      <c r="Q26" s="125"/>
    </row>
    <row r="27" spans="1:17" s="25" customFormat="1" ht="45" customHeight="1" x14ac:dyDescent="0.3">
      <c r="A27" s="23"/>
      <c r="B27" s="61" t="str">
        <f t="shared" si="0"/>
        <v>Thu</v>
      </c>
      <c r="C27" s="46">
        <f t="shared" si="3"/>
        <v>43979</v>
      </c>
      <c r="D27" s="44">
        <f t="shared" si="1"/>
        <v>6</v>
      </c>
      <c r="E27" s="41"/>
      <c r="F27" s="34"/>
      <c r="G27" s="45"/>
      <c r="H27" s="45"/>
      <c r="I27" s="45"/>
      <c r="J27" s="45"/>
      <c r="K27" s="45"/>
      <c r="L27" s="45"/>
      <c r="M27" s="45"/>
      <c r="N27" s="123"/>
      <c r="O27" s="124"/>
      <c r="P27" s="124"/>
      <c r="Q27" s="125"/>
    </row>
    <row r="28" spans="1:17" s="25" customFormat="1" ht="45" customHeight="1" thickBot="1" x14ac:dyDescent="0.35">
      <c r="A28" s="23"/>
      <c r="B28" s="60" t="str">
        <f t="shared" si="0"/>
        <v>Fri</v>
      </c>
      <c r="C28" s="55">
        <f>C27+1</f>
        <v>43980</v>
      </c>
      <c r="D28" s="56">
        <f t="shared" si="1"/>
        <v>7</v>
      </c>
      <c r="E28" s="53"/>
      <c r="F28" s="42"/>
      <c r="G28" s="41"/>
      <c r="H28" s="41"/>
      <c r="I28" s="41"/>
      <c r="J28" s="41"/>
      <c r="K28" s="41"/>
      <c r="L28" s="41"/>
      <c r="M28" s="41"/>
      <c r="N28" s="123"/>
      <c r="O28" s="124"/>
      <c r="P28" s="124"/>
      <c r="Q28" s="125"/>
    </row>
    <row r="29" spans="1:17" s="25" customFormat="1" ht="45" customHeight="1" thickBot="1" x14ac:dyDescent="0.35">
      <c r="A29" s="23"/>
      <c r="B29" s="32"/>
      <c r="C29" s="35" t="s">
        <v>10</v>
      </c>
      <c r="D29" s="33"/>
      <c r="E29" s="37"/>
      <c r="F29" s="34"/>
      <c r="G29" s="52"/>
      <c r="H29" s="52"/>
      <c r="I29" s="52"/>
      <c r="J29" s="52"/>
      <c r="K29" s="52"/>
      <c r="L29" s="52"/>
      <c r="M29" s="52"/>
      <c r="N29" s="157"/>
      <c r="O29" s="158"/>
      <c r="P29" s="158"/>
      <c r="Q29" s="159"/>
    </row>
    <row r="30" spans="1:17" s="25" customFormat="1" ht="16.5" customHeight="1" x14ac:dyDescent="0.3">
      <c r="A30" s="23"/>
      <c r="B30" s="115"/>
      <c r="C30" s="116"/>
      <c r="D30" s="117"/>
      <c r="E30" s="85"/>
      <c r="F30" s="85"/>
      <c r="G30" s="85"/>
      <c r="H30" s="85"/>
      <c r="I30" s="85"/>
      <c r="J30" s="85"/>
      <c r="K30" s="85"/>
      <c r="L30" s="85"/>
      <c r="M30" s="85"/>
      <c r="N30" s="108"/>
      <c r="O30" s="108"/>
      <c r="P30" s="108"/>
      <c r="Q30" s="108"/>
    </row>
    <row r="31" spans="1:17" s="25" customFormat="1" ht="51" customHeight="1" x14ac:dyDescent="0.3">
      <c r="A31" s="23"/>
      <c r="B31" s="168" t="s">
        <v>0</v>
      </c>
      <c r="C31" s="169"/>
      <c r="D31" s="114" t="s">
        <v>5</v>
      </c>
      <c r="E31" s="114" t="s">
        <v>21</v>
      </c>
      <c r="F31" s="24"/>
      <c r="G31" s="82" t="s">
        <v>22</v>
      </c>
      <c r="H31" s="82" t="s">
        <v>23</v>
      </c>
      <c r="I31" s="82" t="s">
        <v>6</v>
      </c>
      <c r="J31" s="82" t="s">
        <v>24</v>
      </c>
      <c r="K31" s="82" t="s">
        <v>7</v>
      </c>
      <c r="L31" s="82" t="s">
        <v>8</v>
      </c>
      <c r="M31" s="82" t="s">
        <v>25</v>
      </c>
      <c r="N31" s="135"/>
      <c r="O31" s="136"/>
      <c r="P31" s="136"/>
      <c r="Q31" s="137"/>
    </row>
    <row r="32" spans="1:17" s="25" customFormat="1" ht="45" customHeight="1" x14ac:dyDescent="0.3">
      <c r="A32" s="23"/>
      <c r="B32" s="68" t="str">
        <f t="shared" si="0"/>
        <v>Sat</v>
      </c>
      <c r="C32" s="39">
        <f>C28+1</f>
        <v>43981</v>
      </c>
      <c r="D32" s="40">
        <f t="shared" si="1"/>
        <v>1</v>
      </c>
      <c r="E32" s="45"/>
      <c r="F32" s="42"/>
      <c r="G32" s="45"/>
      <c r="H32" s="45"/>
      <c r="I32" s="45"/>
      <c r="J32" s="45"/>
      <c r="K32" s="45"/>
      <c r="L32" s="45"/>
      <c r="M32" s="45"/>
      <c r="N32" s="123"/>
      <c r="O32" s="124"/>
      <c r="P32" s="124"/>
      <c r="Q32" s="125"/>
    </row>
    <row r="33" spans="1:17" s="25" customFormat="1" ht="45" customHeight="1" thickBot="1" x14ac:dyDescent="0.35">
      <c r="A33" s="23"/>
      <c r="B33" s="60" t="str">
        <f t="shared" si="0"/>
        <v>Sun</v>
      </c>
      <c r="C33" s="55">
        <f>C32+1</f>
        <v>43982</v>
      </c>
      <c r="D33" s="56">
        <f t="shared" si="1"/>
        <v>2</v>
      </c>
      <c r="E33" s="53"/>
      <c r="F33" s="42"/>
      <c r="G33" s="45"/>
      <c r="H33" s="45"/>
      <c r="I33" s="45"/>
      <c r="J33" s="45"/>
      <c r="K33" s="45"/>
      <c r="L33" s="45"/>
      <c r="M33" s="45"/>
      <c r="N33" s="130"/>
      <c r="O33" s="131"/>
      <c r="P33" s="131"/>
      <c r="Q33" s="132"/>
    </row>
    <row r="34" spans="1:17" s="25" customFormat="1" ht="45" customHeight="1" thickBot="1" x14ac:dyDescent="0.35">
      <c r="A34" s="23"/>
      <c r="B34" s="32"/>
      <c r="C34" s="35" t="s">
        <v>10</v>
      </c>
      <c r="D34" s="33"/>
      <c r="E34" s="37"/>
      <c r="F34" s="34"/>
      <c r="G34" s="52"/>
      <c r="H34" s="52"/>
      <c r="I34" s="52"/>
      <c r="J34" s="52"/>
      <c r="K34" s="52"/>
      <c r="L34" s="52"/>
      <c r="M34" s="52"/>
      <c r="N34" s="157"/>
      <c r="O34" s="158"/>
      <c r="P34" s="158"/>
      <c r="Q34" s="159"/>
    </row>
    <row r="35" spans="1:17" s="25" customFormat="1" ht="51" customHeight="1" thickBot="1" x14ac:dyDescent="0.35">
      <c r="A35" s="23"/>
      <c r="B35" s="32"/>
      <c r="C35" s="35"/>
      <c r="D35" s="33"/>
      <c r="E35" s="34"/>
      <c r="F35" s="34"/>
      <c r="G35" s="34"/>
      <c r="H35" s="34"/>
      <c r="I35" s="34"/>
      <c r="J35" s="34"/>
      <c r="K35" s="34"/>
      <c r="L35" s="34"/>
      <c r="M35" s="34"/>
      <c r="N35" s="34"/>
      <c r="O35" s="34"/>
      <c r="P35" s="34"/>
    </row>
    <row r="36" spans="1:17" s="25" customFormat="1" ht="45" customHeight="1" thickBot="1" x14ac:dyDescent="0.35">
      <c r="A36" s="23"/>
      <c r="B36" s="32"/>
      <c r="C36" s="35" t="s">
        <v>9</v>
      </c>
      <c r="D36" s="59" t="s">
        <v>3</v>
      </c>
      <c r="E36" s="34"/>
    </row>
    <row r="37" spans="1:17" s="25" customFormat="1" ht="45" customHeight="1" x14ac:dyDescent="0.3">
      <c r="A37" s="23"/>
      <c r="B37" s="32"/>
      <c r="C37" s="35"/>
      <c r="D37" s="34"/>
      <c r="E37" s="151" t="s">
        <v>27</v>
      </c>
      <c r="F37" s="151"/>
      <c r="G37" s="151"/>
      <c r="H37" s="151"/>
      <c r="I37" s="151"/>
      <c r="J37" s="151"/>
      <c r="K37" s="151"/>
      <c r="L37" s="151"/>
      <c r="M37" s="151"/>
      <c r="N37" s="151"/>
      <c r="O37" s="69"/>
      <c r="P37" s="69"/>
    </row>
    <row r="38" spans="1:17" ht="51" customHeight="1" thickBot="1" x14ac:dyDescent="0.3">
      <c r="A38" s="11"/>
      <c r="B38" s="11"/>
      <c r="C38" s="11"/>
      <c r="D38" s="73"/>
      <c r="E38" s="72"/>
      <c r="F38" s="72"/>
      <c r="G38" s="73"/>
      <c r="H38" s="73"/>
      <c r="I38" s="11"/>
      <c r="J38" s="11"/>
      <c r="K38" s="72"/>
      <c r="L38" s="72"/>
      <c r="M38" s="73"/>
      <c r="N38" s="73"/>
      <c r="O38" s="72"/>
    </row>
    <row r="39" spans="1:17" ht="21.75" customHeight="1" x14ac:dyDescent="0.3">
      <c r="A39" s="11"/>
      <c r="B39" s="1"/>
      <c r="C39" s="7"/>
      <c r="D39" s="140" t="s">
        <v>18</v>
      </c>
      <c r="E39" s="140"/>
      <c r="F39" s="140"/>
      <c r="G39" s="140"/>
      <c r="H39" s="140"/>
      <c r="I39" s="15"/>
      <c r="J39" s="15"/>
      <c r="K39" s="140" t="s">
        <v>19</v>
      </c>
      <c r="L39" s="140"/>
      <c r="M39" s="140"/>
      <c r="N39" s="140"/>
      <c r="O39" s="140"/>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4">
    <mergeCell ref="N2:O2"/>
    <mergeCell ref="L5:N5"/>
    <mergeCell ref="L6:N6"/>
    <mergeCell ref="C6:D6"/>
    <mergeCell ref="F6:H6"/>
    <mergeCell ref="I6:J6"/>
    <mergeCell ref="D2:F2"/>
    <mergeCell ref="C5:D5"/>
    <mergeCell ref="F5:H5"/>
    <mergeCell ref="I5:J5"/>
    <mergeCell ref="B4:C4"/>
    <mergeCell ref="D39:H39"/>
    <mergeCell ref="K39:O39"/>
    <mergeCell ref="C7:D7"/>
    <mergeCell ref="F7:H7"/>
    <mergeCell ref="I7:J7"/>
    <mergeCell ref="G10:M10"/>
    <mergeCell ref="B11:C11"/>
    <mergeCell ref="B21:C21"/>
    <mergeCell ref="N10:Q10"/>
    <mergeCell ref="N12:Q12"/>
    <mergeCell ref="N13:Q13"/>
    <mergeCell ref="N14:Q14"/>
    <mergeCell ref="N11:Q11"/>
    <mergeCell ref="N15:Q15"/>
    <mergeCell ref="N16:Q16"/>
    <mergeCell ref="E37:N37"/>
    <mergeCell ref="N17:Q17"/>
    <mergeCell ref="N18:Q18"/>
    <mergeCell ref="N22:Q22"/>
    <mergeCell ref="N23:Q23"/>
    <mergeCell ref="N24:Q24"/>
    <mergeCell ref="N33:Q33"/>
    <mergeCell ref="N34:Q34"/>
    <mergeCell ref="N19:Q19"/>
    <mergeCell ref="N21:Q21"/>
    <mergeCell ref="N25:Q25"/>
    <mergeCell ref="N26:Q26"/>
    <mergeCell ref="N27:Q27"/>
    <mergeCell ref="B31:C31"/>
    <mergeCell ref="N31:Q31"/>
    <mergeCell ref="N29:Q29"/>
    <mergeCell ref="N28:Q28"/>
    <mergeCell ref="N32:Q32"/>
  </mergeCells>
  <pageMargins left="0.75" right="0.75" top="0.5" bottom="0" header="0.25" footer="0"/>
  <pageSetup scale="50" fitToHeight="0" orientation="portrait" r:id="rId1"/>
  <headerFooter alignWithMargins="0">
    <oddHeader>&amp;CSemi-Monthly Timesheet FLSA Exempt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40"/>
  <sheetViews>
    <sheetView zoomScaleNormal="100" workbookViewId="0">
      <selection activeCell="S15" sqref="S15"/>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43983</v>
      </c>
      <c r="J5" s="153"/>
      <c r="K5" s="3"/>
      <c r="L5" s="142" t="s">
        <v>14</v>
      </c>
      <c r="M5" s="142"/>
      <c r="N5" s="142"/>
      <c r="O5" s="75"/>
    </row>
    <row r="6" spans="1:17" ht="21" customHeight="1" thickBot="1" x14ac:dyDescent="0.35">
      <c r="A6" s="12"/>
      <c r="B6" s="18" t="s">
        <v>3</v>
      </c>
      <c r="C6" s="143"/>
      <c r="D6" s="143"/>
      <c r="E6" s="5"/>
      <c r="F6" s="142" t="s">
        <v>2</v>
      </c>
      <c r="G6" s="142"/>
      <c r="H6" s="142"/>
      <c r="I6" s="144">
        <f>C32</f>
        <v>43997</v>
      </c>
      <c r="J6" s="144"/>
      <c r="K6" s="3"/>
      <c r="L6" s="142" t="s">
        <v>13</v>
      </c>
      <c r="M6" s="142"/>
      <c r="N6" s="142"/>
      <c r="O6" s="76"/>
    </row>
    <row r="7" spans="1:17" ht="21" customHeight="1" thickBot="1" x14ac:dyDescent="0.35">
      <c r="A7" s="12"/>
      <c r="B7" s="18" t="s">
        <v>3</v>
      </c>
      <c r="C7" s="143"/>
      <c r="D7" s="143"/>
      <c r="E7" s="5"/>
      <c r="F7" s="145" t="s">
        <v>12</v>
      </c>
      <c r="G7" s="145"/>
      <c r="H7" s="145"/>
      <c r="I7" s="146">
        <v>44013</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82" t="s">
        <v>22</v>
      </c>
      <c r="H11" s="82" t="s">
        <v>23</v>
      </c>
      <c r="I11" s="82" t="s">
        <v>6</v>
      </c>
      <c r="J11" s="82" t="s">
        <v>24</v>
      </c>
      <c r="K11" s="82" t="s">
        <v>7</v>
      </c>
      <c r="L11" s="82" t="s">
        <v>8</v>
      </c>
      <c r="M11" s="82" t="s">
        <v>25</v>
      </c>
      <c r="N11" s="123"/>
      <c r="O11" s="124"/>
      <c r="P11" s="124"/>
      <c r="Q11" s="125"/>
    </row>
    <row r="12" spans="1:17" s="25" customFormat="1" ht="45" customHeight="1" x14ac:dyDescent="0.3">
      <c r="A12" s="23"/>
      <c r="B12" s="94" t="str">
        <f>TEXT(C12,"ddd")</f>
        <v>Mon</v>
      </c>
      <c r="C12" s="39">
        <v>43983</v>
      </c>
      <c r="D12" s="40">
        <f>IF(B12="thu",6,IF(B12="fri",7,IF(B12="sat",1,IF(B12="sun",2,IF(B12="mon",3,IF(B12="tue",4,IF(B12="wed",5,y)))))))</f>
        <v>3</v>
      </c>
      <c r="E12" s="41"/>
      <c r="F12" s="23"/>
      <c r="G12" s="48"/>
      <c r="H12" s="48"/>
      <c r="I12" s="48"/>
      <c r="J12" s="48"/>
      <c r="K12" s="48"/>
      <c r="L12" s="48"/>
      <c r="M12" s="48"/>
      <c r="N12" s="123"/>
      <c r="O12" s="124"/>
      <c r="P12" s="124"/>
      <c r="Q12" s="125"/>
    </row>
    <row r="13" spans="1:17" s="25" customFormat="1" ht="45" customHeight="1" x14ac:dyDescent="0.3">
      <c r="A13" s="23"/>
      <c r="B13" s="78" t="str">
        <f>TEXT(C13,"ddd")</f>
        <v>Tue</v>
      </c>
      <c r="C13" s="79">
        <f>C12+1</f>
        <v>43984</v>
      </c>
      <c r="D13" s="80">
        <f>IF(B13="thu",6,IF(B13="fri",7,IF(B13="sat",1,IF(B13="sun",2,IF(B13="mon",3,IF(B13="tue",4,IF(B13="wed",5,y)))))))</f>
        <v>4</v>
      </c>
      <c r="E13" s="95"/>
      <c r="F13" s="23"/>
      <c r="G13" s="54"/>
      <c r="H13" s="54"/>
      <c r="I13" s="54"/>
      <c r="J13" s="54"/>
      <c r="K13" s="54"/>
      <c r="L13" s="54"/>
      <c r="M13" s="54"/>
      <c r="N13" s="135"/>
      <c r="O13" s="136"/>
      <c r="P13" s="136"/>
      <c r="Q13" s="137"/>
    </row>
    <row r="14" spans="1:17" s="25" customFormat="1" ht="45" customHeight="1" x14ac:dyDescent="0.3">
      <c r="A14" s="23"/>
      <c r="B14" s="68" t="str">
        <f t="shared" ref="B14:B26" si="0">TEXT(C14,"ddd")</f>
        <v>Wed</v>
      </c>
      <c r="C14" s="39">
        <f t="shared" ref="C14:C16" si="1">C13+1</f>
        <v>43985</v>
      </c>
      <c r="D14" s="40">
        <f>IF(B14="thu",6,IF(B14="fri",7,IF(B14="sat",1,IF(B14="sun",2,IF(B14="mon",3,IF(B14="tue",4,IF(B14="wed",5,y)))))))</f>
        <v>5</v>
      </c>
      <c r="E14" s="41"/>
      <c r="F14" s="23"/>
      <c r="G14" s="48"/>
      <c r="H14" s="48"/>
      <c r="I14" s="48"/>
      <c r="J14" s="48"/>
      <c r="K14" s="48"/>
      <c r="L14" s="48"/>
      <c r="M14" s="48"/>
      <c r="N14" s="123"/>
      <c r="O14" s="124"/>
      <c r="P14" s="124"/>
      <c r="Q14" s="125"/>
    </row>
    <row r="15" spans="1:17" s="25" customFormat="1" ht="45" customHeight="1" x14ac:dyDescent="0.3">
      <c r="A15" s="23"/>
      <c r="B15" s="68" t="str">
        <f t="shared" si="0"/>
        <v>Thu</v>
      </c>
      <c r="C15" s="39">
        <f t="shared" si="1"/>
        <v>43986</v>
      </c>
      <c r="D15" s="40">
        <f t="shared" ref="D15:D26" si="2">IF(B15="thu",6,IF(B15="fri",7,IF(B15="sat",1,IF(B15="sun",2,IF(B15="mon",3,IF(B15="tue",4,IF(B15="wed",5,y)))))))</f>
        <v>6</v>
      </c>
      <c r="E15" s="41"/>
      <c r="F15" s="23"/>
      <c r="G15" s="48"/>
      <c r="H15" s="48"/>
      <c r="I15" s="48"/>
      <c r="J15" s="48"/>
      <c r="K15" s="48"/>
      <c r="L15" s="48"/>
      <c r="M15" s="48"/>
      <c r="N15" s="123"/>
      <c r="O15" s="124"/>
      <c r="P15" s="124"/>
      <c r="Q15" s="125"/>
    </row>
    <row r="16" spans="1:17" s="25" customFormat="1" ht="45" customHeight="1" thickBot="1" x14ac:dyDescent="0.35">
      <c r="A16" s="23"/>
      <c r="B16" s="60" t="str">
        <f t="shared" si="0"/>
        <v>Fri</v>
      </c>
      <c r="C16" s="55">
        <f t="shared" si="1"/>
        <v>43987</v>
      </c>
      <c r="D16" s="56">
        <f t="shared" si="2"/>
        <v>7</v>
      </c>
      <c r="E16" s="53"/>
      <c r="F16" s="23"/>
      <c r="G16" s="57"/>
      <c r="H16" s="57"/>
      <c r="I16" s="57"/>
      <c r="J16" s="57"/>
      <c r="K16" s="57"/>
      <c r="L16" s="57"/>
      <c r="M16" s="57"/>
      <c r="N16" s="130"/>
      <c r="O16" s="131"/>
      <c r="P16" s="131"/>
      <c r="Q16" s="132"/>
    </row>
    <row r="17" spans="1:17" s="25" customFormat="1" ht="45" customHeight="1" thickBot="1" x14ac:dyDescent="0.35">
      <c r="A17" s="23"/>
      <c r="B17" s="32"/>
      <c r="C17" s="35" t="s">
        <v>10</v>
      </c>
      <c r="D17" s="33"/>
      <c r="E17" s="37"/>
      <c r="F17" s="34"/>
      <c r="G17" s="42"/>
      <c r="H17" s="42"/>
      <c r="I17" s="42"/>
      <c r="J17" s="81"/>
      <c r="K17" s="81"/>
      <c r="L17" s="81"/>
      <c r="M17" s="81"/>
      <c r="N17" s="165"/>
      <c r="O17" s="166"/>
      <c r="P17" s="166"/>
      <c r="Q17" s="167"/>
    </row>
    <row r="18" spans="1:17" s="25" customFormat="1" ht="16.5" x14ac:dyDescent="0.3">
      <c r="A18" s="23"/>
      <c r="B18" s="32"/>
      <c r="C18" s="35"/>
      <c r="D18" s="33"/>
      <c r="E18" s="34"/>
      <c r="F18" s="34"/>
      <c r="G18" s="85"/>
      <c r="H18" s="85"/>
      <c r="I18" s="85"/>
      <c r="J18" s="86"/>
      <c r="K18" s="86"/>
      <c r="L18" s="86"/>
      <c r="M18" s="86"/>
      <c r="N18" s="23"/>
      <c r="O18" s="23"/>
      <c r="P18" s="23"/>
    </row>
    <row r="19" spans="1:17" s="25" customFormat="1" ht="51" customHeight="1" x14ac:dyDescent="0.3">
      <c r="A19" s="23"/>
      <c r="B19" s="147" t="s">
        <v>0</v>
      </c>
      <c r="C19" s="148"/>
      <c r="D19" s="38" t="s">
        <v>5</v>
      </c>
      <c r="E19" s="38" t="s">
        <v>21</v>
      </c>
      <c r="F19" s="24"/>
      <c r="G19" s="82" t="s">
        <v>22</v>
      </c>
      <c r="H19" s="82" t="s">
        <v>23</v>
      </c>
      <c r="I19" s="82" t="s">
        <v>6</v>
      </c>
      <c r="J19" s="82" t="s">
        <v>24</v>
      </c>
      <c r="K19" s="82" t="s">
        <v>7</v>
      </c>
      <c r="L19" s="82" t="s">
        <v>8</v>
      </c>
      <c r="M19" s="82" t="s">
        <v>25</v>
      </c>
      <c r="N19" s="123"/>
      <c r="O19" s="124"/>
      <c r="P19" s="124"/>
      <c r="Q19" s="125"/>
    </row>
    <row r="20" spans="1:17" s="25" customFormat="1" ht="45" customHeight="1" x14ac:dyDescent="0.3">
      <c r="A20" s="23"/>
      <c r="B20" s="77" t="str">
        <f>TEXT(C20,"ddd")</f>
        <v>Sat</v>
      </c>
      <c r="C20" s="39">
        <f>C16+1</f>
        <v>43988</v>
      </c>
      <c r="D20" s="40">
        <f>IF(B20="thu",6,IF(B20="fri",7,IF(B20="sat",1,IF(B20="sun",2,IF(B20="mon",3,IF(B20="tue",4,IF(B20="wed",5,y)))))))</f>
        <v>1</v>
      </c>
      <c r="E20" s="41"/>
      <c r="F20" s="23"/>
      <c r="G20" s="48"/>
      <c r="H20" s="48"/>
      <c r="I20" s="48"/>
      <c r="J20" s="48"/>
      <c r="K20" s="48"/>
      <c r="L20" s="48"/>
      <c r="M20" s="48"/>
      <c r="N20" s="123"/>
      <c r="O20" s="124"/>
      <c r="P20" s="124"/>
      <c r="Q20" s="125"/>
    </row>
    <row r="21" spans="1:17" s="25" customFormat="1" ht="45" customHeight="1" x14ac:dyDescent="0.3">
      <c r="A21" s="23"/>
      <c r="B21" s="109" t="str">
        <f>TEXT(C21,"ddd")</f>
        <v>Sun</v>
      </c>
      <c r="C21" s="39">
        <f>C20+1</f>
        <v>43989</v>
      </c>
      <c r="D21" s="40">
        <f>IF(B21="thu",6,IF(B21="fri",7,IF(B21="sat",1,IF(B21="sun",2,IF(B21="mon",3,IF(B21="tue",4,IF(B21="wed",5,y)))))))</f>
        <v>2</v>
      </c>
      <c r="E21" s="41"/>
      <c r="F21" s="23"/>
      <c r="G21" s="48"/>
      <c r="H21" s="48"/>
      <c r="I21" s="48"/>
      <c r="J21" s="48"/>
      <c r="K21" s="48"/>
      <c r="L21" s="48"/>
      <c r="M21" s="48"/>
      <c r="N21" s="123"/>
      <c r="O21" s="124"/>
      <c r="P21" s="124"/>
      <c r="Q21" s="125"/>
    </row>
    <row r="22" spans="1:17" s="25" customFormat="1" ht="45" customHeight="1" x14ac:dyDescent="0.3">
      <c r="A22" s="23"/>
      <c r="B22" s="78" t="str">
        <f>TEXT(C22,"ddd")</f>
        <v>Mon</v>
      </c>
      <c r="C22" s="79">
        <f>C21+1</f>
        <v>43990</v>
      </c>
      <c r="D22" s="80">
        <f>IF(B22="thu",6,IF(B22="fri",7,IF(B22="sat",1,IF(B22="sun",2,IF(B22="mon",3,IF(B22="tue",4,IF(B22="wed",5,y)))))))</f>
        <v>3</v>
      </c>
      <c r="E22" s="110"/>
      <c r="F22" s="34"/>
      <c r="G22" s="110"/>
      <c r="H22" s="110"/>
      <c r="I22" s="110"/>
      <c r="J22" s="110"/>
      <c r="K22" s="110"/>
      <c r="L22" s="110"/>
      <c r="M22" s="110"/>
      <c r="N22" s="135"/>
      <c r="O22" s="136"/>
      <c r="P22" s="136"/>
      <c r="Q22" s="137"/>
    </row>
    <row r="23" spans="1:17" s="25" customFormat="1" ht="45" customHeight="1" x14ac:dyDescent="0.3">
      <c r="A23" s="23"/>
      <c r="B23" s="78" t="str">
        <f t="shared" si="0"/>
        <v>Tue</v>
      </c>
      <c r="C23" s="79">
        <f>C22+1</f>
        <v>43991</v>
      </c>
      <c r="D23" s="80">
        <f t="shared" si="2"/>
        <v>4</v>
      </c>
      <c r="E23" s="95"/>
      <c r="F23" s="34"/>
      <c r="G23" s="95"/>
      <c r="H23" s="95"/>
      <c r="I23" s="95"/>
      <c r="J23" s="95"/>
      <c r="K23" s="95"/>
      <c r="L23" s="95"/>
      <c r="M23" s="95"/>
      <c r="N23" s="135"/>
      <c r="O23" s="136"/>
      <c r="P23" s="136"/>
      <c r="Q23" s="137"/>
    </row>
    <row r="24" spans="1:17" s="25" customFormat="1" ht="45" customHeight="1" x14ac:dyDescent="0.3">
      <c r="A24" s="23"/>
      <c r="B24" s="68" t="str">
        <f t="shared" si="0"/>
        <v>Wed</v>
      </c>
      <c r="C24" s="39">
        <f t="shared" ref="C24:C26" si="3">C23+1</f>
        <v>43992</v>
      </c>
      <c r="D24" s="40">
        <f t="shared" si="2"/>
        <v>5</v>
      </c>
      <c r="E24" s="41"/>
      <c r="F24" s="34"/>
      <c r="G24" s="41"/>
      <c r="H24" s="41"/>
      <c r="I24" s="41"/>
      <c r="J24" s="41"/>
      <c r="K24" s="41"/>
      <c r="L24" s="41"/>
      <c r="M24" s="41"/>
      <c r="N24" s="123"/>
      <c r="O24" s="124"/>
      <c r="P24" s="124"/>
      <c r="Q24" s="125"/>
    </row>
    <row r="25" spans="1:17" s="25" customFormat="1" ht="45" customHeight="1" x14ac:dyDescent="0.3">
      <c r="A25" s="23"/>
      <c r="B25" s="68" t="str">
        <f t="shared" si="0"/>
        <v>Thu</v>
      </c>
      <c r="C25" s="39">
        <f t="shared" si="3"/>
        <v>43993</v>
      </c>
      <c r="D25" s="40">
        <f t="shared" si="2"/>
        <v>6</v>
      </c>
      <c r="E25" s="41" t="s">
        <v>3</v>
      </c>
      <c r="F25" s="34"/>
      <c r="G25" s="41" t="s">
        <v>3</v>
      </c>
      <c r="H25" s="41" t="s">
        <v>3</v>
      </c>
      <c r="I25" s="41" t="s">
        <v>3</v>
      </c>
      <c r="J25" s="41"/>
      <c r="K25" s="41"/>
      <c r="L25" s="41"/>
      <c r="M25" s="41"/>
      <c r="N25" s="123"/>
      <c r="O25" s="124"/>
      <c r="P25" s="124"/>
      <c r="Q25" s="125"/>
    </row>
    <row r="26" spans="1:17" s="25" customFormat="1" ht="45" customHeight="1" thickBot="1" x14ac:dyDescent="0.35">
      <c r="A26" s="23"/>
      <c r="B26" s="60" t="str">
        <f t="shared" si="0"/>
        <v>Fri</v>
      </c>
      <c r="C26" s="55">
        <f t="shared" si="3"/>
        <v>43994</v>
      </c>
      <c r="D26" s="56">
        <f t="shared" si="2"/>
        <v>7</v>
      </c>
      <c r="E26" s="53"/>
      <c r="F26" s="34"/>
      <c r="G26" s="41"/>
      <c r="H26" s="41"/>
      <c r="I26" s="41"/>
      <c r="J26" s="41"/>
      <c r="K26" s="41"/>
      <c r="L26" s="41"/>
      <c r="M26" s="41"/>
      <c r="N26" s="123"/>
      <c r="O26" s="124"/>
      <c r="P26" s="124"/>
      <c r="Q26" s="125"/>
    </row>
    <row r="27" spans="1:17" s="25" customFormat="1" ht="45" customHeight="1" thickBot="1" x14ac:dyDescent="0.35">
      <c r="A27" s="23"/>
      <c r="B27" s="32"/>
      <c r="C27" s="35" t="s">
        <v>10</v>
      </c>
      <c r="D27" s="33"/>
      <c r="E27" s="37"/>
      <c r="F27" s="34"/>
      <c r="G27" s="52"/>
      <c r="H27" s="52"/>
      <c r="I27" s="52"/>
      <c r="J27" s="52"/>
      <c r="K27" s="52"/>
      <c r="L27" s="52"/>
      <c r="M27" s="52"/>
      <c r="N27" s="157"/>
      <c r="O27" s="158"/>
      <c r="P27" s="158"/>
      <c r="Q27" s="159"/>
    </row>
    <row r="28" spans="1:17" s="25" customFormat="1" ht="45" customHeight="1" x14ac:dyDescent="0.3">
      <c r="A28" s="23"/>
      <c r="B28" s="32"/>
      <c r="C28" s="35"/>
      <c r="D28" s="33"/>
      <c r="E28" s="34"/>
      <c r="F28" s="34"/>
      <c r="G28" s="34"/>
      <c r="H28" s="34"/>
      <c r="I28" s="34"/>
      <c r="J28" s="34"/>
      <c r="K28" s="34"/>
      <c r="L28" s="34"/>
      <c r="M28" s="34"/>
      <c r="N28" s="100"/>
      <c r="O28" s="100"/>
      <c r="P28" s="100"/>
      <c r="Q28" s="100"/>
    </row>
    <row r="29" spans="1:17" s="25" customFormat="1" ht="51" customHeight="1" x14ac:dyDescent="0.3">
      <c r="A29" s="23"/>
      <c r="B29" s="147" t="s">
        <v>0</v>
      </c>
      <c r="C29" s="148"/>
      <c r="D29" s="38" t="s">
        <v>5</v>
      </c>
      <c r="E29" s="38" t="s">
        <v>21</v>
      </c>
      <c r="F29" s="106"/>
      <c r="G29" s="47" t="s">
        <v>22</v>
      </c>
      <c r="H29" s="47" t="s">
        <v>23</v>
      </c>
      <c r="I29" s="47" t="s">
        <v>6</v>
      </c>
      <c r="J29" s="47" t="s">
        <v>24</v>
      </c>
      <c r="K29" s="47" t="s">
        <v>7</v>
      </c>
      <c r="L29" s="47" t="s">
        <v>8</v>
      </c>
      <c r="M29" s="47" t="s">
        <v>25</v>
      </c>
      <c r="N29" s="123"/>
      <c r="O29" s="124"/>
      <c r="P29" s="124"/>
      <c r="Q29" s="125"/>
    </row>
    <row r="30" spans="1:17" s="25" customFormat="1" ht="45" customHeight="1" x14ac:dyDescent="0.3">
      <c r="A30" s="23"/>
      <c r="B30" s="61" t="str">
        <f>TEXT(C30,"ddd")</f>
        <v>Sat</v>
      </c>
      <c r="C30" s="46">
        <f>C26+1</f>
        <v>43995</v>
      </c>
      <c r="D30" s="44">
        <f>IF(B30="thu",6,IF(B30="fri",7,IF(B30="sat",1,IF(B30="sun",2,IF(B30="mon",3,IF(B30="tue",4,IF(B30="wed",5,y)))))))</f>
        <v>1</v>
      </c>
      <c r="E30" s="41"/>
      <c r="F30" s="34"/>
      <c r="G30" s="45"/>
      <c r="H30" s="45"/>
      <c r="I30" s="45"/>
      <c r="J30" s="45"/>
      <c r="K30" s="45"/>
      <c r="L30" s="45"/>
      <c r="M30" s="45"/>
      <c r="N30" s="123"/>
      <c r="O30" s="124"/>
      <c r="P30" s="124"/>
      <c r="Q30" s="125"/>
    </row>
    <row r="31" spans="1:17" s="25" customFormat="1" ht="45" customHeight="1" x14ac:dyDescent="0.3">
      <c r="A31" s="23"/>
      <c r="B31" s="109" t="str">
        <f>TEXT(C31,"ddd")</f>
        <v>Sun</v>
      </c>
      <c r="C31" s="39">
        <f>C30+1</f>
        <v>43996</v>
      </c>
      <c r="D31" s="40">
        <f>IF(B31="thu",6,IF(B31="fri",7,IF(B31="sat",1,IF(B31="sun",2,IF(B31="mon",3,IF(B31="tue",4,IF(B31="wed",5,y)))))))</f>
        <v>2</v>
      </c>
      <c r="E31" s="41"/>
      <c r="F31" s="42"/>
      <c r="G31" s="41"/>
      <c r="H31" s="41"/>
      <c r="I31" s="41"/>
      <c r="J31" s="41"/>
      <c r="K31" s="41"/>
      <c r="L31" s="41"/>
      <c r="M31" s="41"/>
      <c r="N31" s="123"/>
      <c r="O31" s="124"/>
      <c r="P31" s="124"/>
      <c r="Q31" s="125"/>
    </row>
    <row r="32" spans="1:17" s="25" customFormat="1" ht="45" customHeight="1" thickBot="1" x14ac:dyDescent="0.35">
      <c r="A32" s="23"/>
      <c r="B32" s="96" t="str">
        <f>TEXT(C32,"ddd")</f>
        <v>Mon</v>
      </c>
      <c r="C32" s="97">
        <f>C31+1</f>
        <v>43997</v>
      </c>
      <c r="D32" s="98">
        <f>IF(B32="thu",6,IF(B32="fri",7,IF(B32="sat",1,IF(B32="sun",2,IF(B32="mon",3,IF(B32="tue",4,IF(B32="wed",5,y)))))))</f>
        <v>3</v>
      </c>
      <c r="E32" s="99"/>
      <c r="F32" s="42"/>
      <c r="G32" s="53"/>
      <c r="H32" s="53"/>
      <c r="I32" s="53"/>
      <c r="J32" s="53"/>
      <c r="K32" s="53"/>
      <c r="L32" s="53"/>
      <c r="M32" s="53"/>
      <c r="N32" s="130"/>
      <c r="O32" s="131"/>
      <c r="P32" s="131"/>
      <c r="Q32" s="132"/>
    </row>
    <row r="33" spans="1:17" s="25" customFormat="1" ht="45" customHeight="1" thickBot="1" x14ac:dyDescent="0.35">
      <c r="A33" s="23"/>
      <c r="B33" s="32"/>
      <c r="C33" s="35" t="s">
        <v>10</v>
      </c>
      <c r="D33" s="33"/>
      <c r="E33" s="37"/>
      <c r="F33" s="34"/>
      <c r="G33" s="95"/>
      <c r="H33" s="95"/>
      <c r="I33" s="95"/>
      <c r="J33" s="54"/>
      <c r="K33" s="54"/>
      <c r="L33" s="54"/>
      <c r="M33" s="54"/>
      <c r="N33" s="165"/>
      <c r="O33" s="166"/>
      <c r="P33" s="166"/>
      <c r="Q33" s="167"/>
    </row>
    <row r="34" spans="1:17" s="25" customFormat="1" ht="21.75"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21" customHeight="1" x14ac:dyDescent="0.3">
      <c r="A36" s="23"/>
      <c r="B36" s="32"/>
      <c r="C36" s="35"/>
      <c r="D36" s="34"/>
      <c r="E36" s="151" t="s">
        <v>27</v>
      </c>
      <c r="F36" s="151"/>
      <c r="G36" s="151"/>
      <c r="H36" s="151"/>
      <c r="I36" s="151"/>
      <c r="J36" s="151"/>
      <c r="K36" s="151"/>
      <c r="L36" s="151"/>
      <c r="M36" s="151"/>
      <c r="N36" s="151"/>
      <c r="O36" s="69"/>
      <c r="P36" s="69"/>
    </row>
    <row r="37" spans="1:17" ht="51" customHeight="1" thickBot="1" x14ac:dyDescent="0.3">
      <c r="A37" s="11"/>
      <c r="B37" s="11"/>
      <c r="C37" s="11"/>
      <c r="D37" s="73"/>
      <c r="E37" s="72"/>
      <c r="F37" s="72"/>
      <c r="G37" s="73"/>
      <c r="H37" s="73"/>
      <c r="I37" s="11"/>
      <c r="J37" s="11"/>
      <c r="K37" s="72"/>
      <c r="L37" s="72"/>
      <c r="M37" s="73"/>
      <c r="N37" s="73"/>
      <c r="O37" s="72"/>
    </row>
    <row r="38" spans="1:17" ht="21.75" customHeight="1" x14ac:dyDescent="0.3">
      <c r="A38" s="11"/>
      <c r="B38" s="1"/>
      <c r="C38" s="7"/>
      <c r="D38" s="140" t="s">
        <v>18</v>
      </c>
      <c r="E38" s="140"/>
      <c r="F38" s="140"/>
      <c r="G38" s="140"/>
      <c r="H38" s="140"/>
      <c r="I38" s="15"/>
      <c r="J38" s="15"/>
      <c r="K38" s="140" t="s">
        <v>19</v>
      </c>
      <c r="L38" s="140"/>
      <c r="M38" s="140"/>
      <c r="N38" s="140"/>
      <c r="O38" s="140"/>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B11:C11"/>
    <mergeCell ref="B19:C19"/>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29:C29"/>
    <mergeCell ref="G10:M10"/>
    <mergeCell ref="E36:N36"/>
    <mergeCell ref="N10:Q10"/>
    <mergeCell ref="N27:Q27"/>
    <mergeCell ref="N32:Q32"/>
    <mergeCell ref="N31:Q31"/>
    <mergeCell ref="N30:Q30"/>
    <mergeCell ref="N26:Q26"/>
    <mergeCell ref="N25:Q25"/>
    <mergeCell ref="N24:Q24"/>
    <mergeCell ref="N23:Q23"/>
    <mergeCell ref="N19:Q19"/>
    <mergeCell ref="N17:Q17"/>
    <mergeCell ref="N22:Q22"/>
    <mergeCell ref="N21:Q21"/>
    <mergeCell ref="N20:Q20"/>
    <mergeCell ref="N16:Q16"/>
    <mergeCell ref="N15:Q15"/>
    <mergeCell ref="N29:Q29"/>
    <mergeCell ref="N14:Q14"/>
    <mergeCell ref="N13:Q13"/>
    <mergeCell ref="N11:Q11"/>
    <mergeCell ref="N33:Q33"/>
    <mergeCell ref="N12:Q12"/>
  </mergeCells>
  <pageMargins left="0.75" right="0.75" top="0.5" bottom="0" header="0.25" footer="0"/>
  <pageSetup scale="50" fitToHeight="0" orientation="portrait" r:id="rId1"/>
  <headerFooter alignWithMargins="0">
    <oddHeader>&amp;CSemi-Monthly TImesheet FLSA Exempt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0"/>
  <sheetViews>
    <sheetView zoomScaleNormal="100" workbookViewId="0">
      <selection activeCell="S15" sqref="S15"/>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43998</v>
      </c>
      <c r="J5" s="153"/>
      <c r="K5" s="3"/>
      <c r="L5" s="142" t="s">
        <v>14</v>
      </c>
      <c r="M5" s="142"/>
      <c r="N5" s="142"/>
      <c r="O5" s="75"/>
    </row>
    <row r="6" spans="1:17" ht="21" customHeight="1" thickBot="1" x14ac:dyDescent="0.35">
      <c r="A6" s="12"/>
      <c r="B6" s="18" t="s">
        <v>3</v>
      </c>
      <c r="C6" s="143"/>
      <c r="D6" s="143"/>
      <c r="E6" s="5"/>
      <c r="F6" s="142" t="s">
        <v>2</v>
      </c>
      <c r="G6" s="142"/>
      <c r="H6" s="142"/>
      <c r="I6" s="144">
        <f>C32</f>
        <v>44012</v>
      </c>
      <c r="J6" s="144"/>
      <c r="K6" s="3"/>
      <c r="L6" s="142" t="s">
        <v>13</v>
      </c>
      <c r="M6" s="142"/>
      <c r="N6" s="142"/>
      <c r="O6" s="76"/>
    </row>
    <row r="7" spans="1:17" ht="21" customHeight="1" thickBot="1" x14ac:dyDescent="0.35">
      <c r="A7" s="12"/>
      <c r="B7" s="18" t="s">
        <v>3</v>
      </c>
      <c r="C7" s="143"/>
      <c r="D7" s="143"/>
      <c r="E7" s="5"/>
      <c r="F7" s="145" t="s">
        <v>12</v>
      </c>
      <c r="G7" s="145"/>
      <c r="H7" s="145"/>
      <c r="I7" s="146">
        <v>44028</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47" t="s">
        <v>22</v>
      </c>
      <c r="H11" s="47" t="s">
        <v>23</v>
      </c>
      <c r="I11" s="47" t="s">
        <v>6</v>
      </c>
      <c r="J11" s="47" t="s">
        <v>24</v>
      </c>
      <c r="K11" s="47" t="s">
        <v>7</v>
      </c>
      <c r="L11" s="47" t="s">
        <v>8</v>
      </c>
      <c r="M11" s="47" t="s">
        <v>25</v>
      </c>
      <c r="N11" s="123"/>
      <c r="O11" s="124"/>
      <c r="P11" s="124"/>
      <c r="Q11" s="125"/>
    </row>
    <row r="12" spans="1:17" s="25" customFormat="1" ht="45" customHeight="1" x14ac:dyDescent="0.3">
      <c r="A12" s="23"/>
      <c r="B12" s="68" t="str">
        <f>TEXT(C12,"ddd")</f>
        <v>Tue</v>
      </c>
      <c r="C12" s="39">
        <v>43998</v>
      </c>
      <c r="D12" s="40">
        <f>IF(B12="thu",6,IF(B12="fri",7,IF(B12="sat",1,IF(B12="sun",2,IF(B12="mon",3,IF(B12="tue",4,IF(B12="wed",5,y)))))))</f>
        <v>4</v>
      </c>
      <c r="E12" s="41"/>
      <c r="F12" s="23"/>
      <c r="G12" s="48"/>
      <c r="H12" s="48"/>
      <c r="I12" s="48"/>
      <c r="J12" s="48"/>
      <c r="K12" s="48"/>
      <c r="L12" s="48"/>
      <c r="M12" s="48"/>
      <c r="N12" s="123"/>
      <c r="O12" s="124"/>
      <c r="P12" s="124"/>
      <c r="Q12" s="125"/>
    </row>
    <row r="13" spans="1:17" s="25" customFormat="1" ht="45" customHeight="1" x14ac:dyDescent="0.3">
      <c r="A13" s="23"/>
      <c r="B13" s="68" t="str">
        <f>TEXT(C13,"ddd")</f>
        <v>Wed</v>
      </c>
      <c r="C13" s="39">
        <f>C12+1</f>
        <v>43999</v>
      </c>
      <c r="D13" s="40">
        <f>IF(B13="thu",6,IF(B13="fri",7,IF(B13="sat",1,IF(B13="sun",2,IF(B13="mon",3,IF(B13="tue",4,IF(B13="wed",5,y)))))))</f>
        <v>5</v>
      </c>
      <c r="E13" s="41"/>
      <c r="F13" s="23"/>
      <c r="G13" s="48"/>
      <c r="H13" s="48"/>
      <c r="I13" s="48"/>
      <c r="J13" s="48"/>
      <c r="K13" s="48"/>
      <c r="L13" s="48"/>
      <c r="M13" s="48"/>
      <c r="N13" s="123"/>
      <c r="O13" s="124"/>
      <c r="P13" s="124"/>
      <c r="Q13" s="125"/>
    </row>
    <row r="14" spans="1:17" s="25" customFormat="1" ht="45" customHeight="1" x14ac:dyDescent="0.3">
      <c r="A14" s="23"/>
      <c r="B14" s="68" t="str">
        <f t="shared" ref="B14:B32" si="0">TEXT(C14,"ddd")</f>
        <v>Thu</v>
      </c>
      <c r="C14" s="39">
        <f t="shared" ref="C14:C15" si="1">C13+1</f>
        <v>44000</v>
      </c>
      <c r="D14" s="40">
        <f>IF(B14="thu",6,IF(B14="fri",7,IF(B14="sat",1,IF(B14="sun",2,IF(B14="mon",3,IF(B14="tue",4,IF(B14="wed",5,y)))))))</f>
        <v>6</v>
      </c>
      <c r="E14" s="41"/>
      <c r="F14" s="23"/>
      <c r="G14" s="48"/>
      <c r="H14" s="48"/>
      <c r="I14" s="48"/>
      <c r="J14" s="48"/>
      <c r="K14" s="48"/>
      <c r="L14" s="48"/>
      <c r="M14" s="48"/>
      <c r="N14" s="123"/>
      <c r="O14" s="124"/>
      <c r="P14" s="124"/>
      <c r="Q14" s="125"/>
    </row>
    <row r="15" spans="1:17" s="25" customFormat="1" ht="45" customHeight="1" thickBot="1" x14ac:dyDescent="0.35">
      <c r="A15" s="23"/>
      <c r="B15" s="68" t="str">
        <f t="shared" si="0"/>
        <v>Fri</v>
      </c>
      <c r="C15" s="39">
        <f t="shared" si="1"/>
        <v>44001</v>
      </c>
      <c r="D15" s="40">
        <f t="shared" ref="D15:D32" si="2">IF(B15="thu",6,IF(B15="fri",7,IF(B15="sat",1,IF(B15="sun",2,IF(B15="mon",3,IF(B15="tue",4,IF(B15="wed",5,y)))))))</f>
        <v>7</v>
      </c>
      <c r="E15" s="41"/>
      <c r="F15" s="23"/>
      <c r="G15" s="48"/>
      <c r="H15" s="48"/>
      <c r="I15" s="48"/>
      <c r="J15" s="48"/>
      <c r="K15" s="48"/>
      <c r="L15" s="48"/>
      <c r="M15" s="48"/>
      <c r="N15" s="123"/>
      <c r="O15" s="124"/>
      <c r="P15" s="124"/>
      <c r="Q15" s="125"/>
    </row>
    <row r="16" spans="1:17" s="25" customFormat="1" ht="45" customHeight="1" thickBot="1" x14ac:dyDescent="0.35">
      <c r="A16" s="23"/>
      <c r="B16" s="49"/>
      <c r="C16" s="50" t="s">
        <v>10</v>
      </c>
      <c r="D16" s="51"/>
      <c r="E16" s="59"/>
      <c r="F16" s="34"/>
      <c r="G16" s="83"/>
      <c r="H16" s="83"/>
      <c r="I16" s="83"/>
      <c r="J16" s="83"/>
      <c r="K16" s="83"/>
      <c r="L16" s="83"/>
      <c r="M16" s="83"/>
      <c r="N16" s="160"/>
      <c r="O16" s="161"/>
      <c r="P16" s="161"/>
      <c r="Q16" s="162"/>
    </row>
    <row r="17" spans="1:17" s="25" customFormat="1" ht="16.5" x14ac:dyDescent="0.3">
      <c r="A17" s="23"/>
      <c r="B17" s="32"/>
      <c r="C17" s="35"/>
      <c r="D17" s="33"/>
      <c r="E17" s="34"/>
      <c r="F17" s="34"/>
      <c r="G17" s="85"/>
      <c r="H17" s="85"/>
      <c r="I17" s="85"/>
      <c r="J17" s="85"/>
      <c r="K17" s="85"/>
      <c r="L17" s="85"/>
      <c r="M17" s="85"/>
      <c r="N17" s="34"/>
      <c r="O17" s="34"/>
      <c r="P17" s="34"/>
    </row>
    <row r="18" spans="1:17" s="25" customFormat="1" ht="51" customHeight="1" x14ac:dyDescent="0.3">
      <c r="A18" s="23"/>
      <c r="B18" s="149" t="s">
        <v>0</v>
      </c>
      <c r="C18" s="149"/>
      <c r="D18" s="38" t="s">
        <v>5</v>
      </c>
      <c r="E18" s="38" t="s">
        <v>21</v>
      </c>
      <c r="F18" s="58"/>
      <c r="G18" s="82" t="s">
        <v>22</v>
      </c>
      <c r="H18" s="82" t="s">
        <v>23</v>
      </c>
      <c r="I18" s="82" t="s">
        <v>6</v>
      </c>
      <c r="J18" s="82" t="s">
        <v>24</v>
      </c>
      <c r="K18" s="82" t="s">
        <v>7</v>
      </c>
      <c r="L18" s="82" t="s">
        <v>8</v>
      </c>
      <c r="M18" s="82" t="s">
        <v>25</v>
      </c>
      <c r="N18" s="123"/>
      <c r="O18" s="124"/>
      <c r="P18" s="124"/>
      <c r="Q18" s="125"/>
    </row>
    <row r="19" spans="1:17" s="25" customFormat="1" ht="45" customHeight="1" x14ac:dyDescent="0.3">
      <c r="A19" s="23"/>
      <c r="B19" s="68" t="str">
        <f>TEXT(C19,"ddd")</f>
        <v>Sat</v>
      </c>
      <c r="C19" s="39">
        <f>C15+1</f>
        <v>44002</v>
      </c>
      <c r="D19" s="40">
        <f>IF(B19="thu",6,IF(B19="fri",7,IF(B19="sat",1,IF(B19="sun",2,IF(B19="mon",3,IF(B19="tue",4,IF(B19="wed",5,y)))))))</f>
        <v>1</v>
      </c>
      <c r="E19" s="41"/>
      <c r="F19" s="23"/>
      <c r="G19" s="48"/>
      <c r="H19" s="48"/>
      <c r="I19" s="48"/>
      <c r="J19" s="48"/>
      <c r="K19" s="48"/>
      <c r="L19" s="48"/>
      <c r="M19" s="48"/>
      <c r="N19" s="123"/>
      <c r="O19" s="124"/>
      <c r="P19" s="124"/>
      <c r="Q19" s="125"/>
    </row>
    <row r="20" spans="1:17" s="25" customFormat="1" ht="45" customHeight="1" x14ac:dyDescent="0.3">
      <c r="A20" s="23"/>
      <c r="B20" s="77" t="str">
        <f>TEXT(C20,"ddd")</f>
        <v>Sun</v>
      </c>
      <c r="C20" s="39">
        <f>C19+1</f>
        <v>44003</v>
      </c>
      <c r="D20" s="40">
        <f>IF(B20="thu",6,IF(B20="fri",7,IF(B20="sat",1,IF(B20="sun",2,IF(B20="mon",3,IF(B20="tue",4,IF(B20="wed",5,y)))))))</f>
        <v>2</v>
      </c>
      <c r="E20" s="41"/>
      <c r="F20" s="23"/>
      <c r="G20" s="48"/>
      <c r="H20" s="48"/>
      <c r="I20" s="48"/>
      <c r="J20" s="48"/>
      <c r="K20" s="48"/>
      <c r="L20" s="48"/>
      <c r="M20" s="48"/>
      <c r="N20" s="123"/>
      <c r="O20" s="124"/>
      <c r="P20" s="124"/>
      <c r="Q20" s="125"/>
    </row>
    <row r="21" spans="1:17" s="25" customFormat="1" ht="45" customHeight="1" x14ac:dyDescent="0.3">
      <c r="A21" s="23"/>
      <c r="B21" s="78" t="str">
        <f>TEXT(C21,"ddd")</f>
        <v>Mon</v>
      </c>
      <c r="C21" s="79">
        <f>C20+1</f>
        <v>44004</v>
      </c>
      <c r="D21" s="80">
        <f>IF(B21="thu",6,IF(B21="fri",7,IF(B21="sat",1,IF(B21="sun",2,IF(B21="mon",3,IF(B21="tue",4,IF(B21="wed",5,y)))))))</f>
        <v>3</v>
      </c>
      <c r="E21" s="43"/>
      <c r="F21" s="23"/>
      <c r="G21" s="54"/>
      <c r="H21" s="54"/>
      <c r="I21" s="54"/>
      <c r="J21" s="54"/>
      <c r="K21" s="54"/>
      <c r="L21" s="54"/>
      <c r="M21" s="54"/>
      <c r="N21" s="123"/>
      <c r="O21" s="124"/>
      <c r="P21" s="124"/>
      <c r="Q21" s="125"/>
    </row>
    <row r="22" spans="1:17" s="25" customFormat="1" ht="45" customHeight="1" x14ac:dyDescent="0.3">
      <c r="A22" s="23"/>
      <c r="B22" s="68" t="str">
        <f t="shared" si="0"/>
        <v>Tue</v>
      </c>
      <c r="C22" s="39">
        <f>C21+1</f>
        <v>44005</v>
      </c>
      <c r="D22" s="40">
        <f t="shared" si="2"/>
        <v>4</v>
      </c>
      <c r="E22" s="41"/>
      <c r="F22" s="34"/>
      <c r="G22" s="41"/>
      <c r="H22" s="41"/>
      <c r="I22" s="41"/>
      <c r="J22" s="41"/>
      <c r="K22" s="41"/>
      <c r="L22" s="41"/>
      <c r="M22" s="41"/>
      <c r="N22" s="135"/>
      <c r="O22" s="136"/>
      <c r="P22" s="136"/>
      <c r="Q22" s="137"/>
    </row>
    <row r="23" spans="1:17" s="25" customFormat="1" ht="45" customHeight="1" x14ac:dyDescent="0.3">
      <c r="A23" s="23"/>
      <c r="B23" s="68" t="str">
        <f t="shared" si="0"/>
        <v>Wed</v>
      </c>
      <c r="C23" s="39">
        <f>C22+1</f>
        <v>44006</v>
      </c>
      <c r="D23" s="40">
        <f t="shared" si="2"/>
        <v>5</v>
      </c>
      <c r="E23" s="41"/>
      <c r="F23" s="34"/>
      <c r="G23" s="41"/>
      <c r="H23" s="41"/>
      <c r="I23" s="41"/>
      <c r="J23" s="41"/>
      <c r="K23" s="41"/>
      <c r="L23" s="41"/>
      <c r="M23" s="41"/>
      <c r="N23" s="123"/>
      <c r="O23" s="124"/>
      <c r="P23" s="124"/>
      <c r="Q23" s="125"/>
    </row>
    <row r="24" spans="1:17" s="25" customFormat="1" ht="45" customHeight="1" x14ac:dyDescent="0.3">
      <c r="A24" s="23"/>
      <c r="B24" s="68" t="str">
        <f t="shared" si="0"/>
        <v>Thu</v>
      </c>
      <c r="C24" s="39">
        <f t="shared" ref="C24:C25" si="3">C23+1</f>
        <v>44007</v>
      </c>
      <c r="D24" s="40">
        <f t="shared" si="2"/>
        <v>6</v>
      </c>
      <c r="E24" s="41"/>
      <c r="F24" s="34"/>
      <c r="G24" s="41"/>
      <c r="H24" s="41"/>
      <c r="I24" s="41"/>
      <c r="J24" s="41"/>
      <c r="K24" s="41"/>
      <c r="L24" s="41"/>
      <c r="M24" s="41"/>
      <c r="N24" s="123"/>
      <c r="O24" s="124"/>
      <c r="P24" s="124"/>
      <c r="Q24" s="125"/>
    </row>
    <row r="25" spans="1:17" s="25" customFormat="1" ht="45" customHeight="1" thickBot="1" x14ac:dyDescent="0.35">
      <c r="A25" s="23"/>
      <c r="B25" s="68" t="str">
        <f t="shared" si="0"/>
        <v>Fri</v>
      </c>
      <c r="C25" s="39">
        <f t="shared" si="3"/>
        <v>44008</v>
      </c>
      <c r="D25" s="40">
        <f t="shared" si="2"/>
        <v>7</v>
      </c>
      <c r="E25" s="41" t="s">
        <v>3</v>
      </c>
      <c r="F25" s="34"/>
      <c r="G25" s="41" t="s">
        <v>3</v>
      </c>
      <c r="H25" s="41" t="s">
        <v>3</v>
      </c>
      <c r="I25" s="41" t="s">
        <v>3</v>
      </c>
      <c r="J25" s="41"/>
      <c r="K25" s="41"/>
      <c r="L25" s="41"/>
      <c r="M25" s="41"/>
      <c r="N25" s="123"/>
      <c r="O25" s="124"/>
      <c r="P25" s="124"/>
      <c r="Q25" s="125"/>
    </row>
    <row r="26" spans="1:17" s="25" customFormat="1" ht="45" customHeight="1" thickBot="1" x14ac:dyDescent="0.35">
      <c r="A26" s="23"/>
      <c r="B26" s="49"/>
      <c r="C26" s="50" t="s">
        <v>10</v>
      </c>
      <c r="D26" s="51"/>
      <c r="E26" s="59"/>
      <c r="F26" s="34"/>
      <c r="G26" s="83"/>
      <c r="H26" s="83"/>
      <c r="I26" s="83"/>
      <c r="J26" s="83"/>
      <c r="K26" s="83"/>
      <c r="L26" s="83"/>
      <c r="M26" s="83"/>
      <c r="N26" s="160"/>
      <c r="O26" s="161"/>
      <c r="P26" s="161"/>
      <c r="Q26" s="162"/>
    </row>
    <row r="27" spans="1:17" s="25" customFormat="1" ht="16.5" x14ac:dyDescent="0.3">
      <c r="A27" s="23"/>
      <c r="B27" s="32"/>
      <c r="C27" s="35"/>
      <c r="D27" s="33"/>
      <c r="E27" s="34"/>
      <c r="F27" s="34"/>
      <c r="G27" s="85"/>
      <c r="H27" s="85"/>
      <c r="I27" s="85"/>
      <c r="J27" s="85"/>
      <c r="K27" s="85"/>
      <c r="L27" s="85"/>
      <c r="M27" s="85"/>
      <c r="N27" s="34"/>
      <c r="O27" s="34"/>
      <c r="P27" s="34"/>
    </row>
    <row r="28" spans="1:17" s="25" customFormat="1" ht="51" customHeight="1" x14ac:dyDescent="0.3">
      <c r="A28" s="23"/>
      <c r="B28" s="149" t="s">
        <v>0</v>
      </c>
      <c r="C28" s="149"/>
      <c r="D28" s="38" t="s">
        <v>5</v>
      </c>
      <c r="E28" s="38" t="s">
        <v>21</v>
      </c>
      <c r="F28" s="58"/>
      <c r="G28" s="82" t="s">
        <v>22</v>
      </c>
      <c r="H28" s="82" t="s">
        <v>23</v>
      </c>
      <c r="I28" s="82" t="s">
        <v>6</v>
      </c>
      <c r="J28" s="82" t="s">
        <v>24</v>
      </c>
      <c r="K28" s="82" t="s">
        <v>7</v>
      </c>
      <c r="L28" s="82" t="s">
        <v>8</v>
      </c>
      <c r="M28" s="82" t="s">
        <v>25</v>
      </c>
      <c r="N28" s="123"/>
      <c r="O28" s="124"/>
      <c r="P28" s="124"/>
      <c r="Q28" s="125"/>
    </row>
    <row r="29" spans="1:17" s="25" customFormat="1" ht="45" customHeight="1" x14ac:dyDescent="0.3">
      <c r="A29" s="23"/>
      <c r="B29" s="68" t="str">
        <f>TEXT(C29,"ddd")</f>
        <v>Sat</v>
      </c>
      <c r="C29" s="39">
        <f>C25+1</f>
        <v>44009</v>
      </c>
      <c r="D29" s="40">
        <f>IF(B29="thu",6,IF(B29="fri",7,IF(B29="sat",1,IF(B29="sun",2,IF(B29="mon",3,IF(B29="tue",4,IF(B29="wed",5,y)))))))</f>
        <v>1</v>
      </c>
      <c r="E29" s="41"/>
      <c r="F29" s="34"/>
      <c r="G29" s="41"/>
      <c r="H29" s="41"/>
      <c r="I29" s="41"/>
      <c r="J29" s="41"/>
      <c r="K29" s="41"/>
      <c r="L29" s="41"/>
      <c r="M29" s="41"/>
      <c r="N29" s="123"/>
      <c r="O29" s="124"/>
      <c r="P29" s="124"/>
      <c r="Q29" s="125"/>
    </row>
    <row r="30" spans="1:17" s="25" customFormat="1" ht="45" customHeight="1" x14ac:dyDescent="0.3">
      <c r="A30" s="23"/>
      <c r="B30" s="61" t="str">
        <f>TEXT(C30,"ddd")</f>
        <v>Sun</v>
      </c>
      <c r="C30" s="46">
        <f>C29+1</f>
        <v>44010</v>
      </c>
      <c r="D30" s="44">
        <f>IF(B30="thu",6,IF(B30="fri",7,IF(B30="sat",1,IF(B30="sun",2,IF(B30="mon",3,IF(B30="tue",4,IF(B30="wed",5,y)))))))</f>
        <v>2</v>
      </c>
      <c r="E30" s="41"/>
      <c r="F30" s="34"/>
      <c r="G30" s="45"/>
      <c r="H30" s="45"/>
      <c r="I30" s="45"/>
      <c r="J30" s="45"/>
      <c r="K30" s="45"/>
      <c r="L30" s="45"/>
      <c r="M30" s="45"/>
      <c r="N30" s="123"/>
      <c r="O30" s="124"/>
      <c r="P30" s="124"/>
      <c r="Q30" s="125"/>
    </row>
    <row r="31" spans="1:17" s="25" customFormat="1" ht="45" customHeight="1" x14ac:dyDescent="0.3">
      <c r="A31" s="23"/>
      <c r="B31" s="68" t="str">
        <f>TEXT(C31,"ddd")</f>
        <v>Mon</v>
      </c>
      <c r="C31" s="39">
        <f>C30+1</f>
        <v>44011</v>
      </c>
      <c r="D31" s="40">
        <f>IF(B31="thu",6,IF(B31="fri",7,IF(B31="sat",1,IF(B31="sun",2,IF(B31="mon",3,IF(B31="tue",4,IF(B31="wed",5,y)))))))</f>
        <v>3</v>
      </c>
      <c r="E31" s="43"/>
      <c r="F31" s="42"/>
      <c r="G31" s="41"/>
      <c r="H31" s="41"/>
      <c r="I31" s="41"/>
      <c r="J31" s="41"/>
      <c r="K31" s="41"/>
      <c r="L31" s="41"/>
      <c r="M31" s="41"/>
      <c r="N31" s="123"/>
      <c r="O31" s="124"/>
      <c r="P31" s="124"/>
      <c r="Q31" s="125"/>
    </row>
    <row r="32" spans="1:17" s="25" customFormat="1" ht="45" customHeight="1" thickBot="1" x14ac:dyDescent="0.35">
      <c r="A32" s="23"/>
      <c r="B32" s="60" t="str">
        <f t="shared" si="0"/>
        <v>Tue</v>
      </c>
      <c r="C32" s="55">
        <f>C31+1</f>
        <v>44012</v>
      </c>
      <c r="D32" s="56">
        <f t="shared" si="2"/>
        <v>4</v>
      </c>
      <c r="E32" s="53"/>
      <c r="F32" s="42"/>
      <c r="G32" s="45"/>
      <c r="H32" s="45"/>
      <c r="I32" s="45"/>
      <c r="J32" s="45"/>
      <c r="K32" s="45"/>
      <c r="L32" s="45"/>
      <c r="M32" s="45"/>
      <c r="N32" s="154"/>
      <c r="O32" s="155"/>
      <c r="P32" s="155"/>
      <c r="Q32" s="156"/>
    </row>
    <row r="33" spans="1:17" s="25" customFormat="1" ht="45" customHeight="1" thickBot="1" x14ac:dyDescent="0.35">
      <c r="A33" s="23"/>
      <c r="B33" s="32"/>
      <c r="C33" s="35" t="s">
        <v>10</v>
      </c>
      <c r="D33" s="33"/>
      <c r="E33" s="37"/>
      <c r="F33" s="34"/>
      <c r="G33" s="52"/>
      <c r="H33" s="52"/>
      <c r="I33" s="52"/>
      <c r="J33" s="52"/>
      <c r="K33" s="52"/>
      <c r="L33" s="52"/>
      <c r="M33" s="52"/>
      <c r="N33" s="157"/>
      <c r="O33" s="158"/>
      <c r="P33" s="158"/>
      <c r="Q33" s="159"/>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1" t="s">
        <v>27</v>
      </c>
      <c r="F36" s="151"/>
      <c r="G36" s="151"/>
      <c r="H36" s="151"/>
      <c r="I36" s="151"/>
      <c r="J36" s="151"/>
      <c r="K36" s="151"/>
      <c r="L36" s="151"/>
      <c r="M36" s="151"/>
      <c r="N36" s="151"/>
      <c r="O36" s="69"/>
      <c r="P36" s="69"/>
    </row>
    <row r="37" spans="1:17" ht="51" customHeight="1" thickBot="1" x14ac:dyDescent="0.3">
      <c r="A37" s="11"/>
      <c r="B37" s="11"/>
      <c r="C37" s="11"/>
      <c r="D37" s="73"/>
      <c r="E37" s="72"/>
      <c r="F37" s="72"/>
      <c r="G37" s="73"/>
      <c r="H37" s="73"/>
      <c r="I37" s="11"/>
      <c r="J37" s="11"/>
      <c r="K37" s="72"/>
      <c r="L37" s="72"/>
      <c r="M37" s="73"/>
      <c r="N37" s="73"/>
      <c r="O37" s="72"/>
    </row>
    <row r="38" spans="1:17" ht="21.75" customHeight="1" x14ac:dyDescent="0.3">
      <c r="A38" s="11"/>
      <c r="B38" s="1"/>
      <c r="C38" s="7"/>
      <c r="D38" s="140" t="s">
        <v>18</v>
      </c>
      <c r="E38" s="140"/>
      <c r="F38" s="140"/>
      <c r="G38" s="140"/>
      <c r="H38" s="140"/>
      <c r="I38" s="15"/>
      <c r="J38" s="15"/>
      <c r="K38" s="140" t="s">
        <v>19</v>
      </c>
      <c r="L38" s="140"/>
      <c r="M38" s="140"/>
      <c r="N38" s="140"/>
      <c r="O38" s="140"/>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B18:C18"/>
    <mergeCell ref="B28:C28"/>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11:C11"/>
    <mergeCell ref="G10:M10"/>
    <mergeCell ref="E36:N36"/>
    <mergeCell ref="N10:Q10"/>
    <mergeCell ref="N11:Q11"/>
    <mergeCell ref="N12:Q12"/>
    <mergeCell ref="N13:Q13"/>
    <mergeCell ref="N14:Q14"/>
    <mergeCell ref="N15:Q15"/>
    <mergeCell ref="N19:Q19"/>
    <mergeCell ref="N20:Q20"/>
    <mergeCell ref="N21:Q21"/>
    <mergeCell ref="N16:Q16"/>
    <mergeCell ref="N18:Q18"/>
    <mergeCell ref="N22:Q22"/>
    <mergeCell ref="N23:Q23"/>
    <mergeCell ref="N24:Q24"/>
    <mergeCell ref="N25:Q25"/>
    <mergeCell ref="N32:Q32"/>
    <mergeCell ref="N33:Q33"/>
    <mergeCell ref="N29:Q29"/>
    <mergeCell ref="N30:Q30"/>
    <mergeCell ref="N31:Q31"/>
    <mergeCell ref="N26:Q26"/>
    <mergeCell ref="N28:Q28"/>
  </mergeCells>
  <pageMargins left="0.75" right="0.75" top="0.5" bottom="0" header="0.25" footer="0"/>
  <pageSetup scale="50" fitToHeight="0" orientation="portrait" r:id="rId1"/>
  <headerFooter alignWithMargins="0">
    <oddHeader>&amp;CSemi-Monthly Timesheet FLSA Exempt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9"/>
  <sheetViews>
    <sheetView zoomScaleNormal="100" workbookViewId="0">
      <selection activeCell="S15" sqref="S15"/>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44013</v>
      </c>
      <c r="J5" s="153"/>
      <c r="K5" s="3"/>
      <c r="L5" s="142" t="s">
        <v>14</v>
      </c>
      <c r="M5" s="142"/>
      <c r="N5" s="142"/>
      <c r="O5" s="75"/>
    </row>
    <row r="6" spans="1:17" ht="21" customHeight="1" thickBot="1" x14ac:dyDescent="0.35">
      <c r="A6" s="12"/>
      <c r="B6" s="18" t="s">
        <v>3</v>
      </c>
      <c r="C6" s="143"/>
      <c r="D6" s="143"/>
      <c r="E6" s="5"/>
      <c r="F6" s="142" t="s">
        <v>2</v>
      </c>
      <c r="G6" s="142"/>
      <c r="H6" s="142"/>
      <c r="I6" s="144">
        <f>C32</f>
        <v>44027</v>
      </c>
      <c r="J6" s="144"/>
      <c r="K6" s="3"/>
      <c r="L6" s="142" t="s">
        <v>13</v>
      </c>
      <c r="M6" s="142"/>
      <c r="N6" s="142"/>
      <c r="O6" s="76"/>
    </row>
    <row r="7" spans="1:17" ht="21" customHeight="1" thickBot="1" x14ac:dyDescent="0.35">
      <c r="A7" s="12"/>
      <c r="B7" s="18" t="s">
        <v>3</v>
      </c>
      <c r="C7" s="143"/>
      <c r="D7" s="143"/>
      <c r="E7" s="5"/>
      <c r="F7" s="145" t="s">
        <v>12</v>
      </c>
      <c r="G7" s="145"/>
      <c r="H7" s="145"/>
      <c r="I7" s="146">
        <v>44043</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47" t="s">
        <v>22</v>
      </c>
      <c r="H11" s="47" t="s">
        <v>23</v>
      </c>
      <c r="I11" s="47" t="s">
        <v>6</v>
      </c>
      <c r="J11" s="47" t="s">
        <v>24</v>
      </c>
      <c r="K11" s="47" t="s">
        <v>7</v>
      </c>
      <c r="L11" s="47" t="s">
        <v>8</v>
      </c>
      <c r="M11" s="47" t="s">
        <v>25</v>
      </c>
      <c r="N11" s="129"/>
      <c r="O11" s="129"/>
      <c r="P11" s="129"/>
      <c r="Q11" s="129"/>
    </row>
    <row r="12" spans="1:17" s="25" customFormat="1" ht="45" customHeight="1" x14ac:dyDescent="0.3">
      <c r="A12" s="23"/>
      <c r="B12" s="68" t="str">
        <f>TEXT(C12,"ddd")</f>
        <v>Wed</v>
      </c>
      <c r="C12" s="39">
        <v>44013</v>
      </c>
      <c r="D12" s="40">
        <f>IF(B12="thu",6,IF(B12="fri",7,IF(B12="sat",1,IF(B12="sun",2,IF(B12="mon",3,IF(B12="tue",4,IF(B12="wed",5,y)))))))</f>
        <v>5</v>
      </c>
      <c r="E12" s="41"/>
      <c r="F12" s="23"/>
      <c r="G12" s="48"/>
      <c r="H12" s="48"/>
      <c r="I12" s="48"/>
      <c r="J12" s="48"/>
      <c r="K12" s="48"/>
      <c r="L12" s="48"/>
      <c r="M12" s="48"/>
      <c r="N12" s="123"/>
      <c r="O12" s="124"/>
      <c r="P12" s="124"/>
      <c r="Q12" s="125"/>
    </row>
    <row r="13" spans="1:17" s="25" customFormat="1" ht="45" customHeight="1" x14ac:dyDescent="0.3">
      <c r="A13" s="23"/>
      <c r="B13" s="68" t="str">
        <f>TEXT(C13,"ddd")</f>
        <v>Thu</v>
      </c>
      <c r="C13" s="39">
        <f>C12+1</f>
        <v>44014</v>
      </c>
      <c r="D13" s="40">
        <f>IF(B13="thu",6,IF(B13="fri",7,IF(B13="sat",1,IF(B13="sun",2,IF(B13="mon",3,IF(B13="tue",4,IF(B13="wed",5,y)))))))</f>
        <v>6</v>
      </c>
      <c r="E13" s="41"/>
      <c r="F13" s="23"/>
      <c r="G13" s="48"/>
      <c r="H13" s="48"/>
      <c r="I13" s="48"/>
      <c r="J13" s="48"/>
      <c r="K13" s="48"/>
      <c r="L13" s="48"/>
      <c r="M13" s="48"/>
      <c r="N13" s="123"/>
      <c r="O13" s="124"/>
      <c r="P13" s="124"/>
      <c r="Q13" s="125"/>
    </row>
    <row r="14" spans="1:17" s="25" customFormat="1" ht="45" customHeight="1" thickBot="1" x14ac:dyDescent="0.35">
      <c r="A14" s="23"/>
      <c r="B14" s="60" t="str">
        <f t="shared" ref="B14:B32" si="0">TEXT(C14,"ddd")</f>
        <v>Fri</v>
      </c>
      <c r="C14" s="55">
        <f t="shared" ref="C14:C22" si="1">C13+1</f>
        <v>44015</v>
      </c>
      <c r="D14" s="56">
        <f>IF(B14="thu",6,IF(B14="fri",7,IF(B14="sat",1,IF(B14="sun",2,IF(B14="mon",3,IF(B14="tue",4,IF(B14="wed",5,y)))))))</f>
        <v>7</v>
      </c>
      <c r="E14" s="53"/>
      <c r="F14" s="23"/>
      <c r="G14" s="57"/>
      <c r="H14" s="57"/>
      <c r="I14" s="57"/>
      <c r="J14" s="57"/>
      <c r="K14" s="57"/>
      <c r="L14" s="57"/>
      <c r="M14" s="57"/>
      <c r="N14" s="123"/>
      <c r="O14" s="124"/>
      <c r="P14" s="124"/>
      <c r="Q14" s="125"/>
    </row>
    <row r="15" spans="1:17" s="25" customFormat="1" ht="45" customHeight="1" thickBot="1" x14ac:dyDescent="0.35">
      <c r="A15" s="23"/>
      <c r="B15" s="32"/>
      <c r="C15" s="35" t="s">
        <v>10</v>
      </c>
      <c r="D15" s="33"/>
      <c r="E15" s="37"/>
      <c r="F15" s="34"/>
      <c r="G15" s="43"/>
      <c r="H15" s="43"/>
      <c r="I15" s="43"/>
      <c r="J15" s="54"/>
      <c r="K15" s="54"/>
      <c r="L15" s="54"/>
      <c r="M15" s="54"/>
      <c r="N15" s="170"/>
      <c r="O15" s="171"/>
      <c r="P15" s="171"/>
      <c r="Q15" s="172"/>
    </row>
    <row r="16" spans="1:17" s="25" customFormat="1" ht="16.5" x14ac:dyDescent="0.3">
      <c r="A16" s="23"/>
      <c r="B16" s="32"/>
      <c r="C16" s="35"/>
      <c r="D16" s="33"/>
      <c r="E16" s="34"/>
      <c r="F16" s="34"/>
      <c r="G16" s="34"/>
      <c r="H16" s="34"/>
      <c r="I16" s="34"/>
      <c r="J16" s="34"/>
      <c r="K16" s="23"/>
      <c r="L16" s="23"/>
      <c r="M16" s="23"/>
      <c r="N16" s="23"/>
      <c r="O16" s="23"/>
      <c r="P16" s="23"/>
    </row>
    <row r="17" spans="1:17" s="25" customFormat="1" ht="51" customHeight="1" x14ac:dyDescent="0.3">
      <c r="A17" s="23"/>
      <c r="B17" s="147" t="s">
        <v>0</v>
      </c>
      <c r="C17" s="148"/>
      <c r="D17" s="38" t="s">
        <v>5</v>
      </c>
      <c r="E17" s="38" t="s">
        <v>21</v>
      </c>
      <c r="F17" s="24"/>
      <c r="G17" s="47" t="s">
        <v>22</v>
      </c>
      <c r="H17" s="47" t="s">
        <v>23</v>
      </c>
      <c r="I17" s="47" t="s">
        <v>6</v>
      </c>
      <c r="J17" s="47" t="s">
        <v>24</v>
      </c>
      <c r="K17" s="47" t="s">
        <v>7</v>
      </c>
      <c r="L17" s="47" t="s">
        <v>8</v>
      </c>
      <c r="M17" s="47" t="s">
        <v>25</v>
      </c>
      <c r="N17" s="123"/>
      <c r="O17" s="124"/>
      <c r="P17" s="124"/>
      <c r="Q17" s="125"/>
    </row>
    <row r="18" spans="1:17" s="25" customFormat="1" ht="45" customHeight="1" x14ac:dyDescent="0.3">
      <c r="A18" s="23"/>
      <c r="B18" s="68" t="str">
        <f>TEXT(C18,"ddd")</f>
        <v>Sat</v>
      </c>
      <c r="C18" s="39">
        <f>C14+1</f>
        <v>44016</v>
      </c>
      <c r="D18" s="40">
        <f>IF(B18="thu",6,IF(B18="fri",7,IF(B18="sat",1,IF(B18="sun",2,IF(B18="mon",3,IF(B18="tue",4,IF(B18="wed",5,y)))))))</f>
        <v>1</v>
      </c>
      <c r="E18" s="41"/>
      <c r="F18" s="23"/>
      <c r="G18" s="48"/>
      <c r="H18" s="48"/>
      <c r="I18" s="48"/>
      <c r="J18" s="48"/>
      <c r="K18" s="48"/>
      <c r="L18" s="48"/>
      <c r="M18" s="48"/>
      <c r="N18" s="123"/>
      <c r="O18" s="124"/>
      <c r="P18" s="124"/>
      <c r="Q18" s="125"/>
    </row>
    <row r="19" spans="1:17" s="25" customFormat="1" ht="45" customHeight="1" x14ac:dyDescent="0.3">
      <c r="A19" s="23"/>
      <c r="B19" s="109" t="str">
        <f>TEXT(C19,"ddd")</f>
        <v>Sun</v>
      </c>
      <c r="C19" s="39">
        <f>C18+1</f>
        <v>44017</v>
      </c>
      <c r="D19" s="40">
        <f>IF(B19="thu",6,IF(B19="fri",7,IF(B19="sat",1,IF(B19="sun",2,IF(B19="mon",3,IF(B19="tue",4,IF(B19="wed",5,y)))))))</f>
        <v>2</v>
      </c>
      <c r="E19" s="41"/>
      <c r="F19" s="23"/>
      <c r="G19" s="48"/>
      <c r="H19" s="48"/>
      <c r="I19" s="48"/>
      <c r="J19" s="48"/>
      <c r="K19" s="48"/>
      <c r="L19" s="48"/>
      <c r="M19" s="48"/>
      <c r="N19" s="123"/>
      <c r="O19" s="124"/>
      <c r="P19" s="124"/>
      <c r="Q19" s="125"/>
    </row>
    <row r="20" spans="1:17" s="25" customFormat="1" ht="45" customHeight="1" x14ac:dyDescent="0.3">
      <c r="A20" s="23"/>
      <c r="B20" s="78" t="str">
        <f>TEXT(C20,"ddd")</f>
        <v>Mon</v>
      </c>
      <c r="C20" s="79">
        <f>C19+1</f>
        <v>44018</v>
      </c>
      <c r="D20" s="80">
        <f>IF(B20="thu",6,IF(B20="fri",7,IF(B20="sat",1,IF(B20="sun",2,IF(B20="mon",3,IF(B20="tue",4,IF(B20="wed",5,y)))))))</f>
        <v>3</v>
      </c>
      <c r="E20" s="110"/>
      <c r="F20" s="23"/>
      <c r="G20" s="54"/>
      <c r="H20" s="54"/>
      <c r="I20" s="54"/>
      <c r="J20" s="54"/>
      <c r="K20" s="54"/>
      <c r="L20" s="54"/>
      <c r="M20" s="54"/>
      <c r="N20" s="123"/>
      <c r="O20" s="124"/>
      <c r="P20" s="124"/>
      <c r="Q20" s="125"/>
    </row>
    <row r="21" spans="1:17" s="25" customFormat="1" ht="45" customHeight="1" x14ac:dyDescent="0.3">
      <c r="A21" s="23"/>
      <c r="B21" s="78" t="str">
        <f t="shared" si="0"/>
        <v>Tue</v>
      </c>
      <c r="C21" s="79">
        <f>C20+1</f>
        <v>44019</v>
      </c>
      <c r="D21" s="80">
        <f t="shared" ref="D21:D32" si="2">IF(B21="thu",6,IF(B21="fri",7,IF(B21="sat",1,IF(B21="sun",2,IF(B21="mon",3,IF(B21="tue",4,IF(B21="wed",5,y)))))))</f>
        <v>4</v>
      </c>
      <c r="E21" s="95"/>
      <c r="F21" s="23"/>
      <c r="G21" s="54"/>
      <c r="H21" s="54"/>
      <c r="I21" s="54"/>
      <c r="J21" s="54"/>
      <c r="K21" s="54"/>
      <c r="L21" s="54"/>
      <c r="M21" s="54"/>
      <c r="N21" s="135"/>
      <c r="O21" s="136"/>
      <c r="P21" s="136"/>
      <c r="Q21" s="137"/>
    </row>
    <row r="22" spans="1:17" s="25" customFormat="1" ht="45" customHeight="1" x14ac:dyDescent="0.3">
      <c r="A22" s="23"/>
      <c r="B22" s="68" t="str">
        <f t="shared" si="0"/>
        <v>Wed</v>
      </c>
      <c r="C22" s="39">
        <f t="shared" si="1"/>
        <v>44020</v>
      </c>
      <c r="D22" s="40">
        <f t="shared" si="2"/>
        <v>5</v>
      </c>
      <c r="E22" s="41"/>
      <c r="F22" s="34"/>
      <c r="G22" s="41"/>
      <c r="H22" s="41"/>
      <c r="I22" s="41"/>
      <c r="J22" s="41"/>
      <c r="K22" s="41"/>
      <c r="L22" s="41"/>
      <c r="M22" s="41"/>
      <c r="N22" s="123"/>
      <c r="O22" s="124"/>
      <c r="P22" s="124"/>
      <c r="Q22" s="125"/>
    </row>
    <row r="23" spans="1:17" s="25" customFormat="1" ht="45" customHeight="1" x14ac:dyDescent="0.3">
      <c r="A23" s="23"/>
      <c r="B23" s="68" t="str">
        <f t="shared" si="0"/>
        <v>Thu</v>
      </c>
      <c r="C23" s="39">
        <f>C22+1</f>
        <v>44021</v>
      </c>
      <c r="D23" s="40">
        <f t="shared" si="2"/>
        <v>6</v>
      </c>
      <c r="E23" s="41"/>
      <c r="F23" s="34"/>
      <c r="G23" s="41"/>
      <c r="H23" s="41"/>
      <c r="I23" s="41"/>
      <c r="J23" s="41"/>
      <c r="K23" s="41"/>
      <c r="L23" s="41"/>
      <c r="M23" s="41"/>
      <c r="N23" s="123"/>
      <c r="O23" s="124"/>
      <c r="P23" s="124"/>
      <c r="Q23" s="125"/>
    </row>
    <row r="24" spans="1:17" s="25" customFormat="1" ht="45" customHeight="1" thickBot="1" x14ac:dyDescent="0.35">
      <c r="A24" s="23"/>
      <c r="B24" s="68" t="str">
        <f t="shared" si="0"/>
        <v>Fri</v>
      </c>
      <c r="C24" s="39">
        <f t="shared" ref="C24" si="3">C23+1</f>
        <v>44022</v>
      </c>
      <c r="D24" s="40">
        <f t="shared" si="2"/>
        <v>7</v>
      </c>
      <c r="E24" s="41"/>
      <c r="F24" s="34"/>
      <c r="G24" s="41"/>
      <c r="H24" s="41"/>
      <c r="I24" s="41"/>
      <c r="J24" s="41"/>
      <c r="K24" s="41"/>
      <c r="L24" s="41"/>
      <c r="M24" s="41"/>
      <c r="N24" s="123"/>
      <c r="O24" s="124"/>
      <c r="P24" s="124"/>
      <c r="Q24" s="125"/>
    </row>
    <row r="25" spans="1:17" s="25" customFormat="1" ht="45" customHeight="1" thickBot="1" x14ac:dyDescent="0.35">
      <c r="A25" s="23"/>
      <c r="B25" s="49"/>
      <c r="C25" s="50" t="s">
        <v>10</v>
      </c>
      <c r="D25" s="51"/>
      <c r="E25" s="59"/>
      <c r="F25" s="34"/>
      <c r="G25" s="52"/>
      <c r="H25" s="52"/>
      <c r="I25" s="52"/>
      <c r="J25" s="52"/>
      <c r="K25" s="52"/>
      <c r="L25" s="52"/>
      <c r="M25" s="52"/>
      <c r="N25" s="160"/>
      <c r="O25" s="161"/>
      <c r="P25" s="161"/>
      <c r="Q25" s="162"/>
    </row>
    <row r="26" spans="1:17" s="25" customFormat="1" ht="16.5" x14ac:dyDescent="0.3">
      <c r="A26" s="23"/>
      <c r="B26" s="32"/>
      <c r="C26" s="35"/>
      <c r="D26" s="33"/>
      <c r="E26" s="34"/>
      <c r="F26" s="34"/>
      <c r="G26" s="34"/>
      <c r="H26" s="34"/>
      <c r="I26" s="34"/>
      <c r="J26" s="34"/>
      <c r="K26" s="34"/>
      <c r="L26" s="34"/>
      <c r="M26" s="34"/>
      <c r="N26" s="34"/>
      <c r="O26" s="34"/>
      <c r="P26" s="34"/>
    </row>
    <row r="27" spans="1:17" s="25" customFormat="1" ht="51" customHeight="1" x14ac:dyDescent="0.3">
      <c r="A27" s="23"/>
      <c r="B27" s="149" t="s">
        <v>0</v>
      </c>
      <c r="C27" s="149"/>
      <c r="D27" s="38" t="s">
        <v>5</v>
      </c>
      <c r="E27" s="38" t="s">
        <v>21</v>
      </c>
      <c r="F27" s="58"/>
      <c r="G27" s="47" t="s">
        <v>22</v>
      </c>
      <c r="H27" s="47" t="s">
        <v>23</v>
      </c>
      <c r="I27" s="47" t="s">
        <v>6</v>
      </c>
      <c r="J27" s="47" t="s">
        <v>24</v>
      </c>
      <c r="K27" s="47" t="s">
        <v>7</v>
      </c>
      <c r="L27" s="47" t="s">
        <v>8</v>
      </c>
      <c r="M27" s="47" t="s">
        <v>25</v>
      </c>
      <c r="N27" s="123"/>
      <c r="O27" s="124"/>
      <c r="P27" s="124"/>
      <c r="Q27" s="125"/>
    </row>
    <row r="28" spans="1:17" s="25" customFormat="1" ht="45" customHeight="1" x14ac:dyDescent="0.3">
      <c r="A28" s="23"/>
      <c r="B28" s="68" t="str">
        <f>TEXT(C28,"ddd")</f>
        <v>Sat</v>
      </c>
      <c r="C28" s="39">
        <f>C24+1</f>
        <v>44023</v>
      </c>
      <c r="D28" s="40">
        <f>IF(B28="thu",6,IF(B28="fri",7,IF(B28="sat",1,IF(B28="sun",2,IF(B28="mon",3,IF(B28="tue",4,IF(B28="wed",5,y)))))))</f>
        <v>1</v>
      </c>
      <c r="E28" s="41" t="s">
        <v>3</v>
      </c>
      <c r="F28" s="34"/>
      <c r="G28" s="41" t="s">
        <v>3</v>
      </c>
      <c r="H28" s="41" t="s">
        <v>3</v>
      </c>
      <c r="I28" s="41" t="s">
        <v>3</v>
      </c>
      <c r="J28" s="41"/>
      <c r="K28" s="41"/>
      <c r="L28" s="41"/>
      <c r="M28" s="41"/>
      <c r="N28" s="123"/>
      <c r="O28" s="124"/>
      <c r="P28" s="124"/>
      <c r="Q28" s="125"/>
    </row>
    <row r="29" spans="1:17" s="25" customFormat="1" ht="45" customHeight="1" x14ac:dyDescent="0.3">
      <c r="A29" s="23"/>
      <c r="B29" s="68" t="str">
        <f>TEXT(C29,"ddd")</f>
        <v>Sun</v>
      </c>
      <c r="C29" s="39">
        <f>C28+1</f>
        <v>44024</v>
      </c>
      <c r="D29" s="40">
        <f>IF(B29="thu",6,IF(B29="fri",7,IF(B29="sat",1,IF(B29="sun",2,IF(B29="mon",3,IF(B29="tue",4,IF(B29="wed",5,y)))))))</f>
        <v>2</v>
      </c>
      <c r="E29" s="41"/>
      <c r="F29" s="34"/>
      <c r="G29" s="41"/>
      <c r="H29" s="41"/>
      <c r="I29" s="41"/>
      <c r="J29" s="41"/>
      <c r="K29" s="41"/>
      <c r="L29" s="41"/>
      <c r="M29" s="41"/>
      <c r="N29" s="123"/>
      <c r="O29" s="124"/>
      <c r="P29" s="124"/>
      <c r="Q29" s="125"/>
    </row>
    <row r="30" spans="1:17" s="25" customFormat="1" ht="45" customHeight="1" x14ac:dyDescent="0.3">
      <c r="A30" s="23"/>
      <c r="B30" s="61" t="str">
        <f>TEXT(C30,"ddd")</f>
        <v>Mon</v>
      </c>
      <c r="C30" s="46">
        <f>C29+1</f>
        <v>44025</v>
      </c>
      <c r="D30" s="44">
        <f>IF(B30="thu",6,IF(B30="fri",7,IF(B30="sat",1,IF(B30="sun",2,IF(B30="mon",3,IF(B30="tue",4,IF(B30="wed",5,y)))))))</f>
        <v>3</v>
      </c>
      <c r="E30" s="41"/>
      <c r="F30" s="34"/>
      <c r="G30" s="45"/>
      <c r="H30" s="45"/>
      <c r="I30" s="45"/>
      <c r="J30" s="45"/>
      <c r="K30" s="45"/>
      <c r="L30" s="45"/>
      <c r="M30" s="45"/>
      <c r="N30" s="123"/>
      <c r="O30" s="124"/>
      <c r="P30" s="124"/>
      <c r="Q30" s="125"/>
    </row>
    <row r="31" spans="1:17" s="25" customFormat="1" ht="45" customHeight="1" x14ac:dyDescent="0.3">
      <c r="A31" s="23"/>
      <c r="B31" s="68" t="str">
        <f t="shared" si="0"/>
        <v>Tue</v>
      </c>
      <c r="C31" s="39">
        <f>C30+1</f>
        <v>44026</v>
      </c>
      <c r="D31" s="40">
        <f t="shared" si="2"/>
        <v>4</v>
      </c>
      <c r="E31" s="95"/>
      <c r="F31" s="42"/>
      <c r="G31" s="41"/>
      <c r="H31" s="41"/>
      <c r="I31" s="41"/>
      <c r="J31" s="41"/>
      <c r="K31" s="41"/>
      <c r="L31" s="41"/>
      <c r="M31" s="41"/>
      <c r="N31" s="135"/>
      <c r="O31" s="136"/>
      <c r="P31" s="136"/>
      <c r="Q31" s="137"/>
    </row>
    <row r="32" spans="1:17" s="25" customFormat="1" ht="45" customHeight="1" thickBot="1" x14ac:dyDescent="0.35">
      <c r="A32" s="23"/>
      <c r="B32" s="60" t="str">
        <f t="shared" si="0"/>
        <v>Wed</v>
      </c>
      <c r="C32" s="55">
        <f>C31+1</f>
        <v>44027</v>
      </c>
      <c r="D32" s="56">
        <f t="shared" si="2"/>
        <v>5</v>
      </c>
      <c r="E32" s="53"/>
      <c r="F32" s="42"/>
      <c r="G32" s="45"/>
      <c r="H32" s="45"/>
      <c r="I32" s="45"/>
      <c r="J32" s="45"/>
      <c r="K32" s="45"/>
      <c r="L32" s="45"/>
      <c r="M32" s="45"/>
      <c r="N32" s="130"/>
      <c r="O32" s="131"/>
      <c r="P32" s="131"/>
      <c r="Q32" s="132"/>
    </row>
    <row r="33" spans="1:17" s="25" customFormat="1" ht="45" customHeight="1" thickBot="1" x14ac:dyDescent="0.35">
      <c r="A33" s="23"/>
      <c r="B33" s="32"/>
      <c r="C33" s="35" t="s">
        <v>10</v>
      </c>
      <c r="D33" s="33"/>
      <c r="E33" s="37"/>
      <c r="F33" s="34"/>
      <c r="G33" s="52"/>
      <c r="H33" s="52"/>
      <c r="I33" s="52"/>
      <c r="J33" s="52"/>
      <c r="K33" s="52"/>
      <c r="L33" s="52"/>
      <c r="M33" s="52"/>
      <c r="N33" s="157"/>
      <c r="O33" s="158"/>
      <c r="P33" s="158"/>
      <c r="Q33" s="159"/>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1" t="s">
        <v>27</v>
      </c>
      <c r="F36" s="151"/>
      <c r="G36" s="151"/>
      <c r="H36" s="151"/>
      <c r="I36" s="151"/>
      <c r="J36" s="151"/>
      <c r="K36" s="151"/>
      <c r="L36" s="151"/>
      <c r="M36" s="151"/>
      <c r="N36" s="151"/>
      <c r="O36" s="69"/>
      <c r="P36" s="69"/>
    </row>
    <row r="37" spans="1:17" ht="51" customHeight="1" thickBot="1" x14ac:dyDescent="0.3">
      <c r="A37" s="11"/>
      <c r="B37" s="11"/>
      <c r="C37" s="11"/>
      <c r="D37" s="73"/>
      <c r="E37" s="72"/>
      <c r="F37" s="72"/>
      <c r="G37" s="73"/>
      <c r="H37" s="73"/>
      <c r="I37" s="11"/>
      <c r="J37" s="11"/>
      <c r="K37" s="72"/>
      <c r="L37" s="72"/>
      <c r="M37" s="73"/>
      <c r="N37" s="73"/>
      <c r="O37" s="72"/>
    </row>
    <row r="38" spans="1:17" ht="21.75" customHeight="1" x14ac:dyDescent="0.3">
      <c r="A38" s="11"/>
      <c r="B38" s="1"/>
      <c r="C38" s="7"/>
      <c r="D38" s="140" t="s">
        <v>18</v>
      </c>
      <c r="E38" s="140"/>
      <c r="F38" s="140"/>
      <c r="G38" s="140"/>
      <c r="H38" s="140"/>
      <c r="I38" s="15"/>
      <c r="J38" s="15"/>
      <c r="K38" s="140" t="s">
        <v>19</v>
      </c>
      <c r="L38" s="140"/>
      <c r="M38" s="140"/>
      <c r="N38" s="140"/>
      <c r="O38" s="140"/>
    </row>
    <row r="39" spans="1:17" ht="14.25" x14ac:dyDescent="0.3">
      <c r="A39" s="11"/>
      <c r="B39" s="20"/>
      <c r="C39" s="7"/>
      <c r="D39" s="15"/>
      <c r="E39" s="15"/>
      <c r="F39" s="15"/>
      <c r="G39" s="13"/>
      <c r="H39" s="10"/>
      <c r="I39" s="10"/>
      <c r="J39" s="10"/>
      <c r="K39" s="11"/>
      <c r="L39" s="11"/>
      <c r="M39" s="11"/>
      <c r="N39" s="11"/>
    </row>
  </sheetData>
  <mergeCells count="43">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11:C11"/>
    <mergeCell ref="B17:C17"/>
    <mergeCell ref="B27:C27"/>
    <mergeCell ref="G10:M10"/>
    <mergeCell ref="E36:N36"/>
    <mergeCell ref="N10:Q10"/>
    <mergeCell ref="N11:Q11"/>
    <mergeCell ref="N12:Q12"/>
    <mergeCell ref="N13:Q13"/>
    <mergeCell ref="N14:Q14"/>
    <mergeCell ref="N18:Q18"/>
    <mergeCell ref="N19:Q19"/>
    <mergeCell ref="N20:Q20"/>
    <mergeCell ref="N15:Q15"/>
    <mergeCell ref="N17:Q17"/>
    <mergeCell ref="N21:Q21"/>
    <mergeCell ref="N22:Q22"/>
    <mergeCell ref="N23:Q23"/>
    <mergeCell ref="N24:Q24"/>
    <mergeCell ref="N28:Q28"/>
    <mergeCell ref="N33:Q33"/>
    <mergeCell ref="N25:Q25"/>
    <mergeCell ref="N29:Q29"/>
    <mergeCell ref="N30:Q30"/>
    <mergeCell ref="N27:Q27"/>
    <mergeCell ref="N31:Q31"/>
    <mergeCell ref="N32:Q32"/>
  </mergeCells>
  <pageMargins left="0.75" right="0.75" top="0.5" bottom="0" header="0.25" footer="0"/>
  <pageSetup scale="50" fitToHeight="0" orientation="portrait" r:id="rId1"/>
  <headerFooter alignWithMargins="0">
    <oddHeader>&amp;CSemi-MOnthly Timesheet FLSA Exempt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2"/>
  <sheetViews>
    <sheetView zoomScaleNormal="100" workbookViewId="0">
      <selection activeCell="S15" sqref="S15"/>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44028</v>
      </c>
      <c r="J5" s="153"/>
      <c r="K5" s="3"/>
      <c r="L5" s="142" t="s">
        <v>14</v>
      </c>
      <c r="M5" s="142"/>
      <c r="N5" s="142"/>
      <c r="O5" s="75"/>
    </row>
    <row r="6" spans="1:17" ht="21" customHeight="1" thickBot="1" x14ac:dyDescent="0.35">
      <c r="A6" s="12"/>
      <c r="B6" s="18" t="s">
        <v>3</v>
      </c>
      <c r="C6" s="143"/>
      <c r="D6" s="143"/>
      <c r="E6" s="5"/>
      <c r="F6" s="142" t="s">
        <v>2</v>
      </c>
      <c r="G6" s="142"/>
      <c r="H6" s="142"/>
      <c r="I6" s="144">
        <f>C33</f>
        <v>44043</v>
      </c>
      <c r="J6" s="144"/>
      <c r="K6" s="3"/>
      <c r="L6" s="142" t="s">
        <v>13</v>
      </c>
      <c r="M6" s="142"/>
      <c r="N6" s="142"/>
      <c r="O6" s="76"/>
    </row>
    <row r="7" spans="1:17" ht="21" customHeight="1" thickBot="1" x14ac:dyDescent="0.35">
      <c r="A7" s="12"/>
      <c r="B7" s="18" t="s">
        <v>3</v>
      </c>
      <c r="C7" s="143"/>
      <c r="D7" s="143"/>
      <c r="E7" s="5"/>
      <c r="F7" s="145" t="s">
        <v>12</v>
      </c>
      <c r="G7" s="145"/>
      <c r="H7" s="145"/>
      <c r="I7" s="146">
        <v>44057</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47" t="s">
        <v>22</v>
      </c>
      <c r="H11" s="47" t="s">
        <v>23</v>
      </c>
      <c r="I11" s="47" t="s">
        <v>6</v>
      </c>
      <c r="J11" s="47" t="s">
        <v>24</v>
      </c>
      <c r="K11" s="47" t="s">
        <v>7</v>
      </c>
      <c r="L11" s="47" t="s">
        <v>8</v>
      </c>
      <c r="M11" s="47" t="s">
        <v>25</v>
      </c>
      <c r="N11" s="129"/>
      <c r="O11" s="129"/>
      <c r="P11" s="129"/>
      <c r="Q11" s="129"/>
    </row>
    <row r="12" spans="1:17" s="25" customFormat="1" ht="45" customHeight="1" x14ac:dyDescent="0.3">
      <c r="A12" s="23"/>
      <c r="B12" s="68" t="str">
        <f>TEXT(C12,"ddd")</f>
        <v>Thu</v>
      </c>
      <c r="C12" s="39">
        <v>44028</v>
      </c>
      <c r="D12" s="40">
        <f>IF(B12="thu",6,IF(B12="fri",7,IF(B12="sat",1,IF(B12="sun",2,IF(B12="mon",3,IF(B12="tue",4,IF(B12="wed",5,y)))))))</f>
        <v>6</v>
      </c>
      <c r="E12" s="41"/>
      <c r="F12" s="23"/>
      <c r="G12" s="48"/>
      <c r="H12" s="48"/>
      <c r="I12" s="48"/>
      <c r="J12" s="48"/>
      <c r="K12" s="48"/>
      <c r="L12" s="48"/>
      <c r="M12" s="48"/>
      <c r="N12" s="123"/>
      <c r="O12" s="124"/>
      <c r="P12" s="124"/>
      <c r="Q12" s="125"/>
    </row>
    <row r="13" spans="1:17" s="25" customFormat="1" ht="45" customHeight="1" thickBot="1" x14ac:dyDescent="0.35">
      <c r="A13" s="23"/>
      <c r="B13" s="60" t="str">
        <f>TEXT(C13,"ddd")</f>
        <v>Fri</v>
      </c>
      <c r="C13" s="55">
        <f>C12+1</f>
        <v>44029</v>
      </c>
      <c r="D13" s="56">
        <f>IF(B13="thu",6,IF(B13="fri",7,IF(B13="sat",1,IF(B13="sun",2,IF(B13="mon",3,IF(B13="tue",4,IF(B13="wed",5,y)))))))</f>
        <v>7</v>
      </c>
      <c r="E13" s="53"/>
      <c r="F13" s="23"/>
      <c r="G13" s="57"/>
      <c r="H13" s="57"/>
      <c r="I13" s="57"/>
      <c r="J13" s="57"/>
      <c r="K13" s="57"/>
      <c r="L13" s="57"/>
      <c r="M13" s="57"/>
      <c r="N13" s="130"/>
      <c r="O13" s="131"/>
      <c r="P13" s="131"/>
      <c r="Q13" s="132"/>
    </row>
    <row r="14" spans="1:17" s="25" customFormat="1" ht="45" customHeight="1" thickBot="1" x14ac:dyDescent="0.35">
      <c r="A14" s="23"/>
      <c r="B14" s="32"/>
      <c r="C14" s="35" t="s">
        <v>10</v>
      </c>
      <c r="D14" s="33"/>
      <c r="E14" s="37"/>
      <c r="F14" s="34"/>
      <c r="G14" s="42"/>
      <c r="H14" s="42"/>
      <c r="I14" s="42"/>
      <c r="J14" s="81"/>
      <c r="K14" s="81"/>
      <c r="L14" s="81"/>
      <c r="M14" s="81"/>
      <c r="N14" s="165"/>
      <c r="O14" s="166"/>
      <c r="P14" s="166"/>
      <c r="Q14" s="167"/>
    </row>
    <row r="15" spans="1:17" s="25" customFormat="1" ht="16.5" x14ac:dyDescent="0.3">
      <c r="A15" s="23"/>
      <c r="B15" s="32"/>
      <c r="C15" s="35"/>
      <c r="D15" s="33"/>
      <c r="E15" s="34"/>
      <c r="F15" s="34"/>
      <c r="G15" s="85"/>
      <c r="H15" s="85"/>
      <c r="I15" s="85"/>
      <c r="J15" s="86"/>
      <c r="K15" s="86"/>
      <c r="L15" s="86"/>
      <c r="M15" s="86"/>
      <c r="N15" s="23"/>
      <c r="O15" s="23"/>
      <c r="P15" s="23"/>
    </row>
    <row r="16" spans="1:17" s="25" customFormat="1" ht="51" customHeight="1" x14ac:dyDescent="0.3">
      <c r="A16" s="23"/>
      <c r="B16" s="147" t="s">
        <v>0</v>
      </c>
      <c r="C16" s="148"/>
      <c r="D16" s="38" t="s">
        <v>5</v>
      </c>
      <c r="E16" s="38" t="s">
        <v>21</v>
      </c>
      <c r="F16" s="24"/>
      <c r="G16" s="82" t="s">
        <v>22</v>
      </c>
      <c r="H16" s="82" t="s">
        <v>23</v>
      </c>
      <c r="I16" s="82" t="s">
        <v>6</v>
      </c>
      <c r="J16" s="82" t="s">
        <v>24</v>
      </c>
      <c r="K16" s="82" t="s">
        <v>7</v>
      </c>
      <c r="L16" s="82" t="s">
        <v>8</v>
      </c>
      <c r="M16" s="82" t="s">
        <v>25</v>
      </c>
      <c r="N16" s="123"/>
      <c r="O16" s="124"/>
      <c r="P16" s="124"/>
      <c r="Q16" s="125"/>
    </row>
    <row r="17" spans="1:17" s="25" customFormat="1" ht="45" customHeight="1" x14ac:dyDescent="0.3">
      <c r="A17" s="23"/>
      <c r="B17" s="68" t="str">
        <f>TEXT(C17,"ddd")</f>
        <v>Sat</v>
      </c>
      <c r="C17" s="39">
        <f>C13+1</f>
        <v>44030</v>
      </c>
      <c r="D17" s="40">
        <f>IF(B17="thu",6,IF(B17="fri",7,IF(B17="sat",1,IF(B17="sun",2,IF(B17="mon",3,IF(B17="tue",4,IF(B17="wed",5,y)))))))</f>
        <v>1</v>
      </c>
      <c r="E17" s="41"/>
      <c r="F17" s="23"/>
      <c r="G17" s="48"/>
      <c r="H17" s="48"/>
      <c r="I17" s="48"/>
      <c r="J17" s="48"/>
      <c r="K17" s="48"/>
      <c r="L17" s="48"/>
      <c r="M17" s="48"/>
      <c r="N17" s="123"/>
      <c r="O17" s="124"/>
      <c r="P17" s="124"/>
      <c r="Q17" s="125"/>
    </row>
    <row r="18" spans="1:17" s="25" customFormat="1" ht="45" customHeight="1" x14ac:dyDescent="0.3">
      <c r="A18" s="23"/>
      <c r="B18" s="109" t="str">
        <f>TEXT(C18,"ddd")</f>
        <v>Sun</v>
      </c>
      <c r="C18" s="39">
        <f>C17+1</f>
        <v>44031</v>
      </c>
      <c r="D18" s="40">
        <f>IF(B18="thu",6,IF(B18="fri",7,IF(B18="sat",1,IF(B18="sun",2,IF(B18="mon",3,IF(B18="tue",4,IF(B18="wed",5,y)))))))</f>
        <v>2</v>
      </c>
      <c r="E18" s="41"/>
      <c r="F18" s="23"/>
      <c r="G18" s="48"/>
      <c r="H18" s="48"/>
      <c r="I18" s="48"/>
      <c r="J18" s="48"/>
      <c r="K18" s="48"/>
      <c r="L18" s="48"/>
      <c r="M18" s="48"/>
      <c r="N18" s="123"/>
      <c r="O18" s="124"/>
      <c r="P18" s="124"/>
      <c r="Q18" s="125"/>
    </row>
    <row r="19" spans="1:17" s="25" customFormat="1" ht="45" customHeight="1" x14ac:dyDescent="0.3">
      <c r="A19" s="23"/>
      <c r="B19" s="78" t="str">
        <f>TEXT(C19,"ddd")</f>
        <v>Mon</v>
      </c>
      <c r="C19" s="79">
        <f>C18+1</f>
        <v>44032</v>
      </c>
      <c r="D19" s="80">
        <f>IF(B19="thu",6,IF(B19="fri",7,IF(B19="sat",1,IF(B19="sun",2,IF(B19="mon",3,IF(B19="tue",4,IF(B19="wed",5,y)))))))</f>
        <v>3</v>
      </c>
      <c r="E19" s="110"/>
      <c r="F19" s="23"/>
      <c r="G19" s="54"/>
      <c r="H19" s="54"/>
      <c r="I19" s="54"/>
      <c r="J19" s="54"/>
      <c r="K19" s="54"/>
      <c r="L19" s="54"/>
      <c r="M19" s="54"/>
      <c r="N19" s="135"/>
      <c r="O19" s="136"/>
      <c r="P19" s="136"/>
      <c r="Q19" s="137"/>
    </row>
    <row r="20" spans="1:17" s="25" customFormat="1" ht="45" customHeight="1" x14ac:dyDescent="0.3">
      <c r="A20" s="23"/>
      <c r="B20" s="78" t="str">
        <f t="shared" ref="B20:B33" si="0">TEXT(C20,"ddd")</f>
        <v>Tue</v>
      </c>
      <c r="C20" s="79">
        <f>C19+1</f>
        <v>44033</v>
      </c>
      <c r="D20" s="80">
        <f t="shared" ref="D20:D33" si="1">IF(B20="thu",6,IF(B20="fri",7,IF(B20="sat",1,IF(B20="sun",2,IF(B20="mon",3,IF(B20="tue",4,IF(B20="wed",5,y)))))))</f>
        <v>4</v>
      </c>
      <c r="E20" s="95"/>
      <c r="F20" s="23"/>
      <c r="G20" s="54"/>
      <c r="H20" s="54"/>
      <c r="I20" s="54"/>
      <c r="J20" s="54"/>
      <c r="K20" s="54"/>
      <c r="L20" s="54"/>
      <c r="M20" s="54"/>
      <c r="N20" s="135"/>
      <c r="O20" s="136"/>
      <c r="P20" s="136"/>
      <c r="Q20" s="137"/>
    </row>
    <row r="21" spans="1:17" s="25" customFormat="1" ht="45" customHeight="1" x14ac:dyDescent="0.3">
      <c r="A21" s="23"/>
      <c r="B21" s="78" t="str">
        <f t="shared" si="0"/>
        <v>Wed</v>
      </c>
      <c r="C21" s="79">
        <f>C20+1</f>
        <v>44034</v>
      </c>
      <c r="D21" s="80">
        <f t="shared" si="1"/>
        <v>5</v>
      </c>
      <c r="E21" s="43"/>
      <c r="F21" s="23"/>
      <c r="G21" s="54"/>
      <c r="H21" s="54"/>
      <c r="I21" s="54"/>
      <c r="J21" s="54"/>
      <c r="K21" s="54"/>
      <c r="L21" s="54"/>
      <c r="M21" s="54"/>
      <c r="N21" s="123"/>
      <c r="O21" s="124"/>
      <c r="P21" s="124"/>
      <c r="Q21" s="125"/>
    </row>
    <row r="22" spans="1:17" s="25" customFormat="1" ht="45" customHeight="1" x14ac:dyDescent="0.3">
      <c r="A22" s="23"/>
      <c r="B22" s="68" t="str">
        <f t="shared" si="0"/>
        <v>Thu</v>
      </c>
      <c r="C22" s="39">
        <f t="shared" ref="C22" si="2">C21+1</f>
        <v>44035</v>
      </c>
      <c r="D22" s="40">
        <f t="shared" si="1"/>
        <v>6</v>
      </c>
      <c r="E22" s="41"/>
      <c r="F22" s="34"/>
      <c r="G22" s="41"/>
      <c r="H22" s="41"/>
      <c r="I22" s="41"/>
      <c r="J22" s="41"/>
      <c r="K22" s="41"/>
      <c r="L22" s="41"/>
      <c r="M22" s="41"/>
      <c r="N22" s="123"/>
      <c r="O22" s="124"/>
      <c r="P22" s="124"/>
      <c r="Q22" s="125"/>
    </row>
    <row r="23" spans="1:17" s="25" customFormat="1" ht="45" customHeight="1" thickBot="1" x14ac:dyDescent="0.35">
      <c r="A23" s="23"/>
      <c r="B23" s="60" t="str">
        <f t="shared" si="0"/>
        <v>Fri</v>
      </c>
      <c r="C23" s="55">
        <f>C22+1</f>
        <v>44036</v>
      </c>
      <c r="D23" s="56">
        <f t="shared" si="1"/>
        <v>7</v>
      </c>
      <c r="E23" s="53"/>
      <c r="F23" s="34"/>
      <c r="G23" s="53"/>
      <c r="H23" s="53"/>
      <c r="I23" s="53"/>
      <c r="J23" s="53"/>
      <c r="K23" s="53"/>
      <c r="L23" s="53"/>
      <c r="M23" s="53"/>
      <c r="N23" s="130"/>
      <c r="O23" s="131"/>
      <c r="P23" s="131"/>
      <c r="Q23" s="132"/>
    </row>
    <row r="24" spans="1:17" s="25" customFormat="1" ht="45" customHeight="1" thickBot="1" x14ac:dyDescent="0.35">
      <c r="A24" s="23"/>
      <c r="B24" s="32"/>
      <c r="C24" s="35" t="s">
        <v>10</v>
      </c>
      <c r="D24" s="33"/>
      <c r="E24" s="37"/>
      <c r="F24" s="34"/>
      <c r="G24" s="42"/>
      <c r="H24" s="42"/>
      <c r="I24" s="42"/>
      <c r="J24" s="81"/>
      <c r="K24" s="81"/>
      <c r="L24" s="81"/>
      <c r="M24" s="81"/>
      <c r="N24" s="165"/>
      <c r="O24" s="166"/>
      <c r="P24" s="166"/>
      <c r="Q24" s="167"/>
    </row>
    <row r="25" spans="1:17" s="25" customFormat="1" ht="16.5" x14ac:dyDescent="0.3">
      <c r="A25" s="23"/>
      <c r="B25" s="32"/>
      <c r="C25" s="35"/>
      <c r="D25" s="33"/>
      <c r="E25" s="34"/>
      <c r="F25" s="34"/>
      <c r="G25" s="85"/>
      <c r="H25" s="85"/>
      <c r="I25" s="85"/>
      <c r="J25" s="86"/>
      <c r="K25" s="86"/>
      <c r="L25" s="86"/>
      <c r="M25" s="86"/>
      <c r="N25" s="23"/>
      <c r="O25" s="23"/>
      <c r="P25" s="23"/>
    </row>
    <row r="26" spans="1:17" s="25" customFormat="1" ht="51" customHeight="1" x14ac:dyDescent="0.3">
      <c r="A26" s="23"/>
      <c r="B26" s="147" t="s">
        <v>0</v>
      </c>
      <c r="C26" s="148"/>
      <c r="D26" s="38" t="s">
        <v>5</v>
      </c>
      <c r="E26" s="38" t="s">
        <v>21</v>
      </c>
      <c r="F26" s="24"/>
      <c r="G26" s="82" t="s">
        <v>22</v>
      </c>
      <c r="H26" s="82" t="s">
        <v>23</v>
      </c>
      <c r="I26" s="82" t="s">
        <v>6</v>
      </c>
      <c r="J26" s="82" t="s">
        <v>24</v>
      </c>
      <c r="K26" s="82" t="s">
        <v>7</v>
      </c>
      <c r="L26" s="82" t="s">
        <v>8</v>
      </c>
      <c r="M26" s="82" t="s">
        <v>25</v>
      </c>
      <c r="N26" s="123"/>
      <c r="O26" s="124"/>
      <c r="P26" s="124"/>
      <c r="Q26" s="125"/>
    </row>
    <row r="27" spans="1:17" s="25" customFormat="1" ht="45" customHeight="1" x14ac:dyDescent="0.3">
      <c r="A27" s="23"/>
      <c r="B27" s="68" t="str">
        <f>TEXT(C27,"ddd")</f>
        <v>Sat</v>
      </c>
      <c r="C27" s="39">
        <f>C23+1</f>
        <v>44037</v>
      </c>
      <c r="D27" s="40">
        <f>IF(B27="thu",6,IF(B27="fri",7,IF(B27="sat",1,IF(B27="sun",2,IF(B27="mon",3,IF(B27="tue",4,IF(B27="wed",5,y)))))))</f>
        <v>1</v>
      </c>
      <c r="E27" s="41"/>
      <c r="F27" s="34"/>
      <c r="G27" s="41"/>
      <c r="H27" s="41"/>
      <c r="I27" s="41"/>
      <c r="J27" s="41"/>
      <c r="K27" s="41"/>
      <c r="L27" s="41"/>
      <c r="M27" s="41"/>
      <c r="N27" s="123"/>
      <c r="O27" s="124"/>
      <c r="P27" s="124"/>
      <c r="Q27" s="125"/>
    </row>
    <row r="28" spans="1:17" s="25" customFormat="1" ht="45" customHeight="1" x14ac:dyDescent="0.3">
      <c r="A28" s="23"/>
      <c r="B28" s="109" t="str">
        <f>TEXT(C28,"ddd")</f>
        <v>Sun</v>
      </c>
      <c r="C28" s="39">
        <f t="shared" ref="C28:C33" si="3">C27+1</f>
        <v>44038</v>
      </c>
      <c r="D28" s="40">
        <f>IF(B28="thu",6,IF(B28="fri",7,IF(B28="sat",1,IF(B28="sun",2,IF(B28="mon",3,IF(B28="tue",4,IF(B28="wed",5,y)))))))</f>
        <v>2</v>
      </c>
      <c r="E28" s="41" t="s">
        <v>3</v>
      </c>
      <c r="F28" s="34"/>
      <c r="G28" s="41" t="s">
        <v>3</v>
      </c>
      <c r="H28" s="41" t="s">
        <v>3</v>
      </c>
      <c r="I28" s="41" t="s">
        <v>3</v>
      </c>
      <c r="J28" s="41"/>
      <c r="K28" s="41"/>
      <c r="L28" s="41"/>
      <c r="M28" s="41"/>
      <c r="N28" s="123"/>
      <c r="O28" s="124"/>
      <c r="P28" s="124"/>
      <c r="Q28" s="125"/>
    </row>
    <row r="29" spans="1:17" s="25" customFormat="1" ht="45" customHeight="1" x14ac:dyDescent="0.3">
      <c r="A29" s="23"/>
      <c r="B29" s="78" t="str">
        <f>TEXT(C29,"ddd")</f>
        <v>Mon</v>
      </c>
      <c r="C29" s="79">
        <f t="shared" si="3"/>
        <v>44039</v>
      </c>
      <c r="D29" s="80">
        <f>IF(B29="thu",6,IF(B29="fri",7,IF(B29="sat",1,IF(B29="sun",2,IF(B29="mon",3,IF(B29="tue",4,IF(B29="wed",5,y)))))))</f>
        <v>3</v>
      </c>
      <c r="E29" s="110"/>
      <c r="F29" s="34"/>
      <c r="G29" s="110"/>
      <c r="H29" s="110"/>
      <c r="I29" s="110"/>
      <c r="J29" s="110"/>
      <c r="K29" s="110"/>
      <c r="L29" s="110"/>
      <c r="M29" s="110"/>
      <c r="N29" s="135"/>
      <c r="O29" s="136"/>
      <c r="P29" s="136"/>
      <c r="Q29" s="137"/>
    </row>
    <row r="30" spans="1:17" s="25" customFormat="1" ht="45" customHeight="1" x14ac:dyDescent="0.3">
      <c r="A30" s="23"/>
      <c r="B30" s="103" t="str">
        <f t="shared" si="0"/>
        <v>Tue</v>
      </c>
      <c r="C30" s="104">
        <f t="shared" si="3"/>
        <v>44040</v>
      </c>
      <c r="D30" s="105">
        <f t="shared" si="1"/>
        <v>4</v>
      </c>
      <c r="E30" s="95"/>
      <c r="F30" s="34"/>
      <c r="G30" s="42"/>
      <c r="H30" s="42"/>
      <c r="I30" s="42"/>
      <c r="J30" s="42"/>
      <c r="K30" s="42"/>
      <c r="L30" s="42"/>
      <c r="M30" s="42"/>
      <c r="N30" s="135"/>
      <c r="O30" s="136"/>
      <c r="P30" s="136"/>
      <c r="Q30" s="137"/>
    </row>
    <row r="31" spans="1:17" s="25" customFormat="1" ht="45" customHeight="1" x14ac:dyDescent="0.3">
      <c r="A31" s="23"/>
      <c r="B31" s="68" t="str">
        <f t="shared" si="0"/>
        <v>Wed</v>
      </c>
      <c r="C31" s="39">
        <f t="shared" si="3"/>
        <v>44041</v>
      </c>
      <c r="D31" s="40">
        <f t="shared" si="1"/>
        <v>5</v>
      </c>
      <c r="E31" s="43"/>
      <c r="F31" s="42"/>
      <c r="G31" s="41"/>
      <c r="H31" s="41"/>
      <c r="I31" s="41"/>
      <c r="J31" s="41"/>
      <c r="K31" s="41"/>
      <c r="L31" s="41"/>
      <c r="M31" s="41"/>
      <c r="N31" s="123"/>
      <c r="O31" s="124"/>
      <c r="P31" s="124"/>
      <c r="Q31" s="125"/>
    </row>
    <row r="32" spans="1:17" s="25" customFormat="1" ht="45" customHeight="1" x14ac:dyDescent="0.3">
      <c r="A32" s="23"/>
      <c r="B32" s="68" t="str">
        <f t="shared" si="0"/>
        <v>Thu</v>
      </c>
      <c r="C32" s="39">
        <f t="shared" si="3"/>
        <v>44042</v>
      </c>
      <c r="D32" s="40">
        <f t="shared" si="1"/>
        <v>6</v>
      </c>
      <c r="E32" s="45"/>
      <c r="F32" s="42"/>
      <c r="G32" s="45"/>
      <c r="H32" s="45"/>
      <c r="I32" s="45"/>
      <c r="J32" s="45"/>
      <c r="K32" s="45"/>
      <c r="L32" s="45"/>
      <c r="M32" s="45"/>
      <c r="N32" s="123"/>
      <c r="O32" s="124"/>
      <c r="P32" s="124"/>
      <c r="Q32" s="125"/>
    </row>
    <row r="33" spans="1:17" s="25" customFormat="1" ht="45" customHeight="1" thickBot="1" x14ac:dyDescent="0.35">
      <c r="A33" s="23"/>
      <c r="B33" s="60" t="str">
        <f t="shared" si="0"/>
        <v>Fri</v>
      </c>
      <c r="C33" s="55">
        <f t="shared" si="3"/>
        <v>44043</v>
      </c>
      <c r="D33" s="56">
        <f t="shared" si="1"/>
        <v>7</v>
      </c>
      <c r="E33" s="53"/>
      <c r="F33" s="42"/>
      <c r="G33" s="45"/>
      <c r="H33" s="45"/>
      <c r="I33" s="45"/>
      <c r="J33" s="45"/>
      <c r="K33" s="45"/>
      <c r="L33" s="45"/>
      <c r="M33" s="45"/>
      <c r="N33" s="130"/>
      <c r="O33" s="131"/>
      <c r="P33" s="131"/>
      <c r="Q33" s="132"/>
    </row>
    <row r="34" spans="1:17" s="25" customFormat="1" ht="45" customHeight="1" thickBot="1" x14ac:dyDescent="0.35">
      <c r="A34" s="23"/>
      <c r="B34" s="32"/>
      <c r="C34" s="35" t="s">
        <v>10</v>
      </c>
      <c r="D34" s="33"/>
      <c r="E34" s="37"/>
      <c r="F34" s="34"/>
      <c r="G34" s="52"/>
      <c r="H34" s="52"/>
      <c r="I34" s="52"/>
      <c r="J34" s="52"/>
      <c r="K34" s="52"/>
      <c r="L34" s="52"/>
      <c r="M34" s="52"/>
      <c r="N34" s="157"/>
      <c r="O34" s="158"/>
      <c r="P34" s="158"/>
      <c r="Q34" s="159"/>
    </row>
    <row r="35" spans="1:17" s="25" customFormat="1" ht="51" customHeight="1" thickBot="1" x14ac:dyDescent="0.35">
      <c r="A35" s="23"/>
      <c r="B35" s="32"/>
      <c r="C35" s="35"/>
      <c r="D35" s="33"/>
      <c r="E35" s="34"/>
      <c r="F35" s="34"/>
      <c r="G35" s="34"/>
      <c r="H35" s="34"/>
      <c r="I35" s="34"/>
      <c r="J35" s="34"/>
      <c r="K35" s="34"/>
      <c r="L35" s="34"/>
      <c r="M35" s="34"/>
      <c r="N35" s="34"/>
      <c r="O35" s="34"/>
      <c r="P35" s="34"/>
    </row>
    <row r="36" spans="1:17" s="25" customFormat="1" ht="45" customHeight="1" thickBot="1" x14ac:dyDescent="0.35">
      <c r="A36" s="23"/>
      <c r="B36" s="32"/>
      <c r="C36" s="35" t="s">
        <v>9</v>
      </c>
      <c r="D36" s="59" t="s">
        <v>3</v>
      </c>
      <c r="E36" s="34"/>
    </row>
    <row r="37" spans="1:17" s="25" customFormat="1" ht="45" customHeight="1" x14ac:dyDescent="0.3">
      <c r="A37" s="23"/>
      <c r="B37" s="32"/>
      <c r="C37" s="35"/>
      <c r="D37" s="34"/>
      <c r="E37" s="151" t="s">
        <v>27</v>
      </c>
      <c r="F37" s="151"/>
      <c r="G37" s="151"/>
      <c r="H37" s="151"/>
      <c r="I37" s="151"/>
      <c r="J37" s="151"/>
      <c r="K37" s="151"/>
      <c r="L37" s="151"/>
      <c r="M37" s="151"/>
      <c r="N37" s="151"/>
      <c r="O37" s="69"/>
      <c r="P37" s="69"/>
    </row>
    <row r="38" spans="1:17" ht="51" customHeight="1" thickBot="1" x14ac:dyDescent="0.3">
      <c r="A38" s="11"/>
      <c r="B38" s="11"/>
      <c r="C38" s="11"/>
      <c r="D38" s="73"/>
      <c r="E38" s="72"/>
      <c r="F38" s="72"/>
      <c r="G38" s="73"/>
      <c r="H38" s="73"/>
      <c r="I38" s="11"/>
      <c r="J38" s="11"/>
      <c r="K38" s="72"/>
      <c r="L38" s="72"/>
      <c r="M38" s="73"/>
      <c r="N38" s="73"/>
      <c r="O38" s="72"/>
    </row>
    <row r="39" spans="1:17" ht="21.75" customHeight="1" x14ac:dyDescent="0.3">
      <c r="A39" s="11"/>
      <c r="B39" s="1"/>
      <c r="C39" s="7"/>
      <c r="D39" s="140" t="s">
        <v>18</v>
      </c>
      <c r="E39" s="140"/>
      <c r="F39" s="140"/>
      <c r="G39" s="140"/>
      <c r="H39" s="140"/>
      <c r="I39" s="15"/>
      <c r="J39" s="15"/>
      <c r="K39" s="140" t="s">
        <v>19</v>
      </c>
      <c r="L39" s="140"/>
      <c r="M39" s="140"/>
      <c r="N39" s="140"/>
      <c r="O39" s="140"/>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row r="42" spans="1:17" ht="17.25" customHeight="1" x14ac:dyDescent="0.3">
      <c r="A42" s="12"/>
      <c r="B42" s="12"/>
      <c r="C42" s="21"/>
      <c r="D42" s="15"/>
      <c r="E42" s="15"/>
      <c r="F42" s="15"/>
      <c r="G42" s="15"/>
      <c r="H42" s="15"/>
      <c r="I42" s="15"/>
      <c r="J42" s="15"/>
      <c r="K42" s="12"/>
      <c r="L42" s="12"/>
      <c r="M42" s="12"/>
      <c r="N42" s="12"/>
    </row>
  </sheetData>
  <mergeCells count="44">
    <mergeCell ref="D2:F2"/>
    <mergeCell ref="C5:D5"/>
    <mergeCell ref="F5:H5"/>
    <mergeCell ref="I5:J5"/>
    <mergeCell ref="B4:C4"/>
    <mergeCell ref="D39:H39"/>
    <mergeCell ref="K39:O39"/>
    <mergeCell ref="N2:O2"/>
    <mergeCell ref="L5:N5"/>
    <mergeCell ref="L6:N6"/>
    <mergeCell ref="C6:D6"/>
    <mergeCell ref="F6:H6"/>
    <mergeCell ref="I6:J6"/>
    <mergeCell ref="C7:D7"/>
    <mergeCell ref="F7:H7"/>
    <mergeCell ref="I7:J7"/>
    <mergeCell ref="B11:C11"/>
    <mergeCell ref="B16:C16"/>
    <mergeCell ref="G10:M10"/>
    <mergeCell ref="E37:N37"/>
    <mergeCell ref="B26:C26"/>
    <mergeCell ref="N10:Q10"/>
    <mergeCell ref="N11:Q11"/>
    <mergeCell ref="N12:Q12"/>
    <mergeCell ref="N13:Q13"/>
    <mergeCell ref="N17:Q17"/>
    <mergeCell ref="N18:Q18"/>
    <mergeCell ref="N19:Q19"/>
    <mergeCell ref="N14:Q14"/>
    <mergeCell ref="N16:Q16"/>
    <mergeCell ref="N20:Q20"/>
    <mergeCell ref="N21:Q21"/>
    <mergeCell ref="N22:Q22"/>
    <mergeCell ref="N23:Q23"/>
    <mergeCell ref="N28:Q28"/>
    <mergeCell ref="N27:Q27"/>
    <mergeCell ref="N32:Q32"/>
    <mergeCell ref="N33:Q33"/>
    <mergeCell ref="N34:Q34"/>
    <mergeCell ref="N29:Q29"/>
    <mergeCell ref="N24:Q24"/>
    <mergeCell ref="N26:Q26"/>
    <mergeCell ref="N30:Q30"/>
    <mergeCell ref="N31:Q31"/>
  </mergeCells>
  <pageMargins left="0.75" right="0.75" top="0.5" bottom="0" header="0.25" footer="0"/>
  <pageSetup scale="50" fitToHeight="0" orientation="portrait" r:id="rId1"/>
  <headerFooter alignWithMargins="0">
    <oddHeader>&amp;CSemi-Monthly Timesheet FLSA Exempt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39"/>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4" width="10.5703125" style="6" customWidth="1"/>
    <col min="15" max="16" width="9.140625" style="6"/>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row>
    <row r="5" spans="1:17" ht="21" customHeight="1" thickBot="1" x14ac:dyDescent="0.35">
      <c r="A5" s="12"/>
      <c r="B5" s="18" t="s">
        <v>3</v>
      </c>
      <c r="C5" s="143"/>
      <c r="D5" s="143"/>
      <c r="E5" s="5"/>
      <c r="F5" s="142" t="s">
        <v>1</v>
      </c>
      <c r="G5" s="142"/>
      <c r="H5" s="142"/>
      <c r="I5" s="153">
        <f>C12</f>
        <v>44044</v>
      </c>
      <c r="J5" s="153"/>
      <c r="K5" s="3"/>
      <c r="L5" s="142" t="s">
        <v>14</v>
      </c>
      <c r="M5" s="142"/>
      <c r="N5" s="142"/>
    </row>
    <row r="6" spans="1:17" ht="21" customHeight="1" thickBot="1" x14ac:dyDescent="0.35">
      <c r="A6" s="12"/>
      <c r="B6" s="18" t="s">
        <v>3</v>
      </c>
      <c r="C6" s="143"/>
      <c r="D6" s="143"/>
      <c r="E6" s="5"/>
      <c r="F6" s="142" t="s">
        <v>2</v>
      </c>
      <c r="G6" s="142"/>
      <c r="H6" s="142"/>
      <c r="I6" s="144">
        <f>C32</f>
        <v>44058</v>
      </c>
      <c r="J6" s="144"/>
      <c r="K6" s="3"/>
      <c r="L6" s="142" t="s">
        <v>13</v>
      </c>
      <c r="M6" s="142"/>
      <c r="N6" s="142"/>
    </row>
    <row r="7" spans="1:17" ht="21" customHeight="1" thickBot="1" x14ac:dyDescent="0.35">
      <c r="A7" s="12"/>
      <c r="B7" s="18" t="s">
        <v>3</v>
      </c>
      <c r="C7" s="143"/>
      <c r="D7" s="143"/>
      <c r="E7" s="5"/>
      <c r="F7" s="145" t="s">
        <v>12</v>
      </c>
      <c r="G7" s="145"/>
      <c r="H7" s="145"/>
      <c r="I7" s="146">
        <v>44075</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82" t="s">
        <v>22</v>
      </c>
      <c r="H11" s="82" t="s">
        <v>23</v>
      </c>
      <c r="I11" s="82" t="s">
        <v>6</v>
      </c>
      <c r="J11" s="82" t="s">
        <v>24</v>
      </c>
      <c r="K11" s="82" t="s">
        <v>7</v>
      </c>
      <c r="L11" s="82" t="s">
        <v>8</v>
      </c>
      <c r="M11" s="82" t="s">
        <v>25</v>
      </c>
      <c r="N11" s="129"/>
      <c r="O11" s="129"/>
      <c r="P11" s="129"/>
      <c r="Q11" s="129"/>
    </row>
    <row r="12" spans="1:17" s="25" customFormat="1" ht="45" customHeight="1" x14ac:dyDescent="0.3">
      <c r="A12" s="23"/>
      <c r="B12" s="68" t="str">
        <f>TEXT(C12,"ddd")</f>
        <v>Sat</v>
      </c>
      <c r="C12" s="39">
        <v>44044</v>
      </c>
      <c r="D12" s="40">
        <f>IF(B12="thu",6,IF(B12="fri",7,IF(B12="sat",1,IF(B12="sun",2,IF(B12="mon",3,IF(B12="tue",4,IF(B12="wed",5,y)))))))</f>
        <v>1</v>
      </c>
      <c r="E12" s="41"/>
      <c r="F12" s="23"/>
      <c r="G12" s="48"/>
      <c r="H12" s="48"/>
      <c r="I12" s="48"/>
      <c r="J12" s="48"/>
      <c r="K12" s="48"/>
      <c r="L12" s="48"/>
      <c r="M12" s="48"/>
      <c r="N12" s="123"/>
      <c r="O12" s="124"/>
      <c r="P12" s="124"/>
      <c r="Q12" s="125"/>
    </row>
    <row r="13" spans="1:17" s="25" customFormat="1" ht="45" customHeight="1" x14ac:dyDescent="0.3">
      <c r="A13" s="23"/>
      <c r="B13" s="109" t="str">
        <f>TEXT(C13,"ddd")</f>
        <v>Sun</v>
      </c>
      <c r="C13" s="39">
        <f>C12+1</f>
        <v>44045</v>
      </c>
      <c r="D13" s="40">
        <f>IF(B13="thu",6,IF(B13="fri",7,IF(B13="sat",1,IF(B13="sun",2,IF(B13="mon",3,IF(B13="tue",4,IF(B13="wed",5,y)))))))</f>
        <v>2</v>
      </c>
      <c r="E13" s="41"/>
      <c r="F13" s="23"/>
      <c r="G13" s="48"/>
      <c r="H13" s="48"/>
      <c r="I13" s="48"/>
      <c r="J13" s="48"/>
      <c r="K13" s="48"/>
      <c r="L13" s="48"/>
      <c r="M13" s="48"/>
      <c r="N13" s="123"/>
      <c r="O13" s="124"/>
      <c r="P13" s="124"/>
      <c r="Q13" s="125"/>
    </row>
    <row r="14" spans="1:17" s="25" customFormat="1" ht="45" customHeight="1" x14ac:dyDescent="0.3">
      <c r="A14" s="23"/>
      <c r="B14" s="78" t="str">
        <f>TEXT(C14,"ddd")</f>
        <v>Mon</v>
      </c>
      <c r="C14" s="79">
        <f>C13+1</f>
        <v>44046</v>
      </c>
      <c r="D14" s="80">
        <f>IF(B14="thu",6,IF(B14="fri",7,IF(B14="sat",1,IF(B14="sun",2,IF(B14="mon",3,IF(B14="tue",4,IF(B14="wed",5,y)))))))</f>
        <v>3</v>
      </c>
      <c r="E14" s="110"/>
      <c r="F14" s="23"/>
      <c r="G14" s="54"/>
      <c r="H14" s="54"/>
      <c r="I14" s="54"/>
      <c r="J14" s="54"/>
      <c r="K14" s="54"/>
      <c r="L14" s="54"/>
      <c r="M14" s="54"/>
      <c r="N14" s="135"/>
      <c r="O14" s="136"/>
      <c r="P14" s="136"/>
      <c r="Q14" s="137"/>
    </row>
    <row r="15" spans="1:17" s="25" customFormat="1" ht="45" customHeight="1" x14ac:dyDescent="0.3">
      <c r="A15" s="23"/>
      <c r="B15" s="78" t="str">
        <f t="shared" ref="B15:B32" si="0">TEXT(C15,"ddd")</f>
        <v>Tue</v>
      </c>
      <c r="C15" s="79">
        <f>C14+1</f>
        <v>44047</v>
      </c>
      <c r="D15" s="80">
        <f t="shared" ref="D15:D32" si="1">IF(B15="thu",6,IF(B15="fri",7,IF(B15="sat",1,IF(B15="sun",2,IF(B15="mon",3,IF(B15="tue",4,IF(B15="wed",5,y)))))))</f>
        <v>4</v>
      </c>
      <c r="E15" s="95"/>
      <c r="F15" s="23"/>
      <c r="G15" s="54"/>
      <c r="H15" s="54"/>
      <c r="I15" s="54"/>
      <c r="J15" s="54"/>
      <c r="K15" s="54"/>
      <c r="L15" s="54"/>
      <c r="M15" s="54"/>
      <c r="N15" s="135"/>
      <c r="O15" s="136"/>
      <c r="P15" s="136"/>
      <c r="Q15" s="137"/>
    </row>
    <row r="16" spans="1:17" s="25" customFormat="1" ht="45" customHeight="1" x14ac:dyDescent="0.3">
      <c r="A16" s="23"/>
      <c r="B16" s="68" t="str">
        <f t="shared" si="0"/>
        <v>Wed</v>
      </c>
      <c r="C16" s="39">
        <f t="shared" ref="C16:C17" si="2">C15+1</f>
        <v>44048</v>
      </c>
      <c r="D16" s="40">
        <f t="shared" si="1"/>
        <v>5</v>
      </c>
      <c r="E16" s="41"/>
      <c r="F16" s="23"/>
      <c r="G16" s="48"/>
      <c r="H16" s="48"/>
      <c r="I16" s="48"/>
      <c r="J16" s="48"/>
      <c r="K16" s="48"/>
      <c r="L16" s="48"/>
      <c r="M16" s="48"/>
      <c r="N16" s="123"/>
      <c r="O16" s="124"/>
      <c r="P16" s="124"/>
      <c r="Q16" s="125"/>
    </row>
    <row r="17" spans="1:17" s="25" customFormat="1" ht="45" customHeight="1" x14ac:dyDescent="0.3">
      <c r="A17" s="23"/>
      <c r="B17" s="77" t="str">
        <f t="shared" si="0"/>
        <v>Thu</v>
      </c>
      <c r="C17" s="39">
        <f t="shared" si="2"/>
        <v>44049</v>
      </c>
      <c r="D17" s="40">
        <f t="shared" si="1"/>
        <v>6</v>
      </c>
      <c r="E17" s="41"/>
      <c r="F17" s="23"/>
      <c r="G17" s="48"/>
      <c r="H17" s="48"/>
      <c r="I17" s="48"/>
      <c r="J17" s="48"/>
      <c r="K17" s="48"/>
      <c r="L17" s="48"/>
      <c r="M17" s="48"/>
      <c r="N17" s="123"/>
      <c r="O17" s="124"/>
      <c r="P17" s="124"/>
      <c r="Q17" s="125"/>
    </row>
    <row r="18" spans="1:17" s="25" customFormat="1" ht="45" customHeight="1" thickBot="1" x14ac:dyDescent="0.35">
      <c r="A18" s="23"/>
      <c r="B18" s="60" t="str">
        <f t="shared" si="0"/>
        <v>Fri</v>
      </c>
      <c r="C18" s="55">
        <f>C17+1</f>
        <v>44050</v>
      </c>
      <c r="D18" s="56">
        <f t="shared" si="1"/>
        <v>7</v>
      </c>
      <c r="E18" s="53"/>
      <c r="F18" s="23"/>
      <c r="G18" s="57"/>
      <c r="H18" s="57"/>
      <c r="I18" s="57"/>
      <c r="J18" s="57"/>
      <c r="K18" s="57"/>
      <c r="L18" s="57"/>
      <c r="M18" s="57"/>
      <c r="N18" s="130"/>
      <c r="O18" s="131"/>
      <c r="P18" s="131"/>
      <c r="Q18" s="132"/>
    </row>
    <row r="19" spans="1:17" s="25" customFormat="1" ht="45" customHeight="1" thickBot="1" x14ac:dyDescent="0.35">
      <c r="A19" s="23"/>
      <c r="B19" s="32"/>
      <c r="C19" s="35" t="s">
        <v>10</v>
      </c>
      <c r="D19" s="33"/>
      <c r="E19" s="37"/>
      <c r="F19" s="34"/>
      <c r="G19" s="42"/>
      <c r="H19" s="42"/>
      <c r="I19" s="42"/>
      <c r="J19" s="81"/>
      <c r="K19" s="81"/>
      <c r="L19" s="81"/>
      <c r="M19" s="81"/>
      <c r="N19" s="165"/>
      <c r="O19" s="166"/>
      <c r="P19" s="166"/>
      <c r="Q19" s="167"/>
    </row>
    <row r="20" spans="1:17" s="25" customFormat="1" ht="16.5" x14ac:dyDescent="0.3">
      <c r="A20" s="23"/>
      <c r="B20" s="32"/>
      <c r="C20" s="35"/>
      <c r="D20" s="33"/>
      <c r="E20" s="34"/>
      <c r="F20" s="34"/>
      <c r="G20" s="85"/>
      <c r="H20" s="85"/>
      <c r="I20" s="85"/>
      <c r="J20" s="86"/>
      <c r="K20" s="86"/>
      <c r="L20" s="86"/>
      <c r="M20" s="86"/>
      <c r="N20" s="23"/>
    </row>
    <row r="21" spans="1:17" s="25" customFormat="1" ht="51" customHeight="1" x14ac:dyDescent="0.3">
      <c r="A21" s="23"/>
      <c r="B21" s="147" t="s">
        <v>0</v>
      </c>
      <c r="C21" s="148"/>
      <c r="D21" s="38" t="s">
        <v>5</v>
      </c>
      <c r="E21" s="38" t="s">
        <v>21</v>
      </c>
      <c r="F21" s="24"/>
      <c r="G21" s="82" t="s">
        <v>22</v>
      </c>
      <c r="H21" s="82" t="s">
        <v>23</v>
      </c>
      <c r="I21" s="82" t="s">
        <v>6</v>
      </c>
      <c r="J21" s="82" t="s">
        <v>24</v>
      </c>
      <c r="K21" s="82" t="s">
        <v>7</v>
      </c>
      <c r="L21" s="82" t="s">
        <v>8</v>
      </c>
      <c r="M21" s="82" t="s">
        <v>25</v>
      </c>
      <c r="N21" s="123"/>
      <c r="O21" s="124"/>
      <c r="P21" s="124"/>
      <c r="Q21" s="125"/>
    </row>
    <row r="22" spans="1:17" s="25" customFormat="1" ht="45" customHeight="1" x14ac:dyDescent="0.3">
      <c r="A22" s="23"/>
      <c r="B22" s="68" t="str">
        <f>TEXT(C22,"ddd")</f>
        <v>Sat</v>
      </c>
      <c r="C22" s="39">
        <f>C18+1</f>
        <v>44051</v>
      </c>
      <c r="D22" s="40">
        <f>IF(B22="thu",6,IF(B22="fri",7,IF(B22="sat",1,IF(B22="sun",2,IF(B22="mon",3,IF(B22="tue",4,IF(B22="wed",5,y)))))))</f>
        <v>1</v>
      </c>
      <c r="E22" s="41"/>
      <c r="F22" s="34"/>
      <c r="G22" s="41"/>
      <c r="H22" s="41"/>
      <c r="I22" s="41"/>
      <c r="J22" s="41"/>
      <c r="K22" s="41"/>
      <c r="L22" s="41"/>
      <c r="M22" s="41"/>
      <c r="N22" s="123"/>
      <c r="O22" s="124"/>
      <c r="P22" s="124"/>
      <c r="Q22" s="125"/>
    </row>
    <row r="23" spans="1:17" s="25" customFormat="1" ht="45" customHeight="1" x14ac:dyDescent="0.3">
      <c r="A23" s="23"/>
      <c r="B23" s="109" t="str">
        <f>TEXT(C23,"ddd")</f>
        <v>Sun</v>
      </c>
      <c r="C23" s="39">
        <f>C22+1</f>
        <v>44052</v>
      </c>
      <c r="D23" s="40">
        <f>IF(B23="thu",6,IF(B23="fri",7,IF(B23="sat",1,IF(B23="sun",2,IF(B23="mon",3,IF(B23="tue",4,IF(B23="wed",5,y)))))))</f>
        <v>2</v>
      </c>
      <c r="E23" s="41"/>
      <c r="F23" s="34"/>
      <c r="G23" s="41"/>
      <c r="H23" s="41"/>
      <c r="I23" s="41"/>
      <c r="J23" s="41"/>
      <c r="K23" s="41"/>
      <c r="L23" s="41"/>
      <c r="M23" s="41"/>
      <c r="N23" s="123"/>
      <c r="O23" s="124"/>
      <c r="P23" s="124"/>
      <c r="Q23" s="125"/>
    </row>
    <row r="24" spans="1:17" s="25" customFormat="1" ht="45" customHeight="1" x14ac:dyDescent="0.3">
      <c r="A24" s="23"/>
      <c r="B24" s="78" t="str">
        <f>TEXT(C24,"ddd")</f>
        <v>Mon</v>
      </c>
      <c r="C24" s="79">
        <f>C23+1</f>
        <v>44053</v>
      </c>
      <c r="D24" s="80">
        <f>IF(B24="thu",6,IF(B24="fri",7,IF(B24="sat",1,IF(B24="sun",2,IF(B24="mon",3,IF(B24="tue",4,IF(B24="wed",5,y)))))))</f>
        <v>3</v>
      </c>
      <c r="E24" s="110"/>
      <c r="F24" s="34"/>
      <c r="G24" s="110"/>
      <c r="H24" s="110"/>
      <c r="I24" s="110"/>
      <c r="J24" s="110"/>
      <c r="K24" s="110"/>
      <c r="L24" s="110"/>
      <c r="M24" s="110"/>
      <c r="N24" s="135"/>
      <c r="O24" s="136"/>
      <c r="P24" s="136"/>
      <c r="Q24" s="137"/>
    </row>
    <row r="25" spans="1:17" s="25" customFormat="1" ht="45" customHeight="1" x14ac:dyDescent="0.3">
      <c r="A25" s="23"/>
      <c r="B25" s="78" t="str">
        <f t="shared" si="0"/>
        <v>Tue</v>
      </c>
      <c r="C25" s="79">
        <f>C24+1</f>
        <v>44054</v>
      </c>
      <c r="D25" s="80">
        <f t="shared" si="1"/>
        <v>4</v>
      </c>
      <c r="E25" s="95" t="s">
        <v>3</v>
      </c>
      <c r="F25" s="34"/>
      <c r="G25" s="95" t="s">
        <v>3</v>
      </c>
      <c r="H25" s="95" t="s">
        <v>3</v>
      </c>
      <c r="I25" s="95" t="s">
        <v>3</v>
      </c>
      <c r="J25" s="95"/>
      <c r="K25" s="95"/>
      <c r="L25" s="95"/>
      <c r="M25" s="95"/>
      <c r="N25" s="135"/>
      <c r="O25" s="136"/>
      <c r="P25" s="136"/>
      <c r="Q25" s="137"/>
    </row>
    <row r="26" spans="1:17" s="25" customFormat="1" ht="45" customHeight="1" x14ac:dyDescent="0.3">
      <c r="A26" s="23"/>
      <c r="B26" s="68" t="str">
        <f t="shared" si="0"/>
        <v>Wed</v>
      </c>
      <c r="C26" s="39">
        <f t="shared" ref="C26:C27" si="3">C25+1</f>
        <v>44055</v>
      </c>
      <c r="D26" s="40">
        <f t="shared" si="1"/>
        <v>5</v>
      </c>
      <c r="E26" s="41"/>
      <c r="F26" s="34"/>
      <c r="G26" s="41"/>
      <c r="H26" s="41"/>
      <c r="I26" s="41"/>
      <c r="J26" s="41"/>
      <c r="K26" s="41"/>
      <c r="L26" s="41"/>
      <c r="M26" s="41"/>
      <c r="N26" s="123"/>
      <c r="O26" s="124"/>
      <c r="P26" s="124"/>
      <c r="Q26" s="125"/>
    </row>
    <row r="27" spans="1:17" s="25" customFormat="1" ht="45" customHeight="1" x14ac:dyDescent="0.3">
      <c r="A27" s="23"/>
      <c r="B27" s="61" t="str">
        <f t="shared" si="0"/>
        <v>Thu</v>
      </c>
      <c r="C27" s="46">
        <f t="shared" si="3"/>
        <v>44056</v>
      </c>
      <c r="D27" s="44">
        <f t="shared" si="1"/>
        <v>6</v>
      </c>
      <c r="E27" s="41"/>
      <c r="F27" s="34"/>
      <c r="G27" s="45"/>
      <c r="H27" s="45"/>
      <c r="I27" s="45"/>
      <c r="J27" s="45"/>
      <c r="K27" s="45"/>
      <c r="L27" s="45"/>
      <c r="M27" s="45"/>
      <c r="N27" s="123"/>
      <c r="O27" s="124"/>
      <c r="P27" s="124"/>
      <c r="Q27" s="125"/>
    </row>
    <row r="28" spans="1:17" s="25" customFormat="1" ht="45" customHeight="1" thickBot="1" x14ac:dyDescent="0.35">
      <c r="A28" s="23"/>
      <c r="B28" s="60" t="str">
        <f t="shared" si="0"/>
        <v>Fri</v>
      </c>
      <c r="C28" s="55">
        <f>C27+1</f>
        <v>44057</v>
      </c>
      <c r="D28" s="56">
        <f t="shared" si="1"/>
        <v>7</v>
      </c>
      <c r="E28" s="53"/>
      <c r="F28" s="42"/>
      <c r="G28" s="53"/>
      <c r="H28" s="53"/>
      <c r="I28" s="53"/>
      <c r="J28" s="53"/>
      <c r="K28" s="53"/>
      <c r="L28" s="53"/>
      <c r="M28" s="53"/>
      <c r="N28" s="130"/>
      <c r="O28" s="131"/>
      <c r="P28" s="131"/>
      <c r="Q28" s="132"/>
    </row>
    <row r="29" spans="1:17" s="25" customFormat="1" ht="45" customHeight="1" thickBot="1" x14ac:dyDescent="0.35">
      <c r="A29" s="23"/>
      <c r="B29" s="32"/>
      <c r="C29" s="35" t="s">
        <v>10</v>
      </c>
      <c r="D29" s="33"/>
      <c r="E29" s="37"/>
      <c r="F29" s="34"/>
      <c r="G29" s="110"/>
      <c r="H29" s="110"/>
      <c r="I29" s="110"/>
      <c r="J29" s="54"/>
      <c r="K29" s="54"/>
      <c r="L29" s="54"/>
      <c r="M29" s="54"/>
      <c r="N29" s="165"/>
      <c r="O29" s="166"/>
      <c r="P29" s="166"/>
      <c r="Q29" s="167"/>
    </row>
    <row r="30" spans="1:17" s="25" customFormat="1" ht="16.5" customHeight="1" x14ac:dyDescent="0.3">
      <c r="A30" s="23"/>
      <c r="B30" s="101"/>
      <c r="C30" s="113"/>
      <c r="D30" s="33"/>
      <c r="E30" s="34"/>
      <c r="F30" s="34"/>
      <c r="G30" s="34"/>
      <c r="H30" s="34"/>
      <c r="I30" s="34"/>
      <c r="J30" s="34"/>
      <c r="K30" s="34"/>
      <c r="L30" s="34"/>
      <c r="M30" s="34"/>
      <c r="N30" s="100"/>
      <c r="O30" s="100"/>
      <c r="P30" s="100"/>
      <c r="Q30" s="100"/>
    </row>
    <row r="31" spans="1:17" s="25" customFormat="1" ht="51" customHeight="1" x14ac:dyDescent="0.3">
      <c r="A31" s="23"/>
      <c r="B31" s="147" t="s">
        <v>0</v>
      </c>
      <c r="C31" s="148"/>
      <c r="D31" s="38" t="s">
        <v>5</v>
      </c>
      <c r="E31" s="38" t="s">
        <v>21</v>
      </c>
      <c r="F31" s="106"/>
      <c r="G31" s="47" t="s">
        <v>22</v>
      </c>
      <c r="H31" s="47" t="s">
        <v>23</v>
      </c>
      <c r="I31" s="47" t="s">
        <v>6</v>
      </c>
      <c r="J31" s="47" t="s">
        <v>24</v>
      </c>
      <c r="K31" s="47" t="s">
        <v>7</v>
      </c>
      <c r="L31" s="47" t="s">
        <v>8</v>
      </c>
      <c r="M31" s="47" t="s">
        <v>25</v>
      </c>
      <c r="N31" s="129"/>
      <c r="O31" s="129"/>
      <c r="P31" s="129"/>
      <c r="Q31" s="129"/>
    </row>
    <row r="32" spans="1:17" s="25" customFormat="1" ht="45" customHeight="1" thickBot="1" x14ac:dyDescent="0.35">
      <c r="A32" s="23"/>
      <c r="B32" s="68" t="str">
        <f t="shared" si="0"/>
        <v>Sat</v>
      </c>
      <c r="C32" s="55">
        <f>C28+1</f>
        <v>44058</v>
      </c>
      <c r="D32" s="56">
        <f t="shared" si="1"/>
        <v>1</v>
      </c>
      <c r="E32" s="53"/>
      <c r="F32" s="42"/>
      <c r="G32" s="45"/>
      <c r="H32" s="45"/>
      <c r="I32" s="45"/>
      <c r="J32" s="45"/>
      <c r="K32" s="45"/>
      <c r="L32" s="45"/>
      <c r="M32" s="45"/>
      <c r="N32" s="123"/>
      <c r="O32" s="124"/>
      <c r="P32" s="124"/>
      <c r="Q32" s="125"/>
    </row>
    <row r="33" spans="1:17" s="25" customFormat="1" ht="45" customHeight="1" thickBot="1" x14ac:dyDescent="0.35">
      <c r="A33" s="23"/>
      <c r="B33" s="32"/>
      <c r="C33" s="35" t="s">
        <v>10</v>
      </c>
      <c r="D33" s="33"/>
      <c r="E33" s="37"/>
      <c r="F33" s="34"/>
      <c r="G33" s="52"/>
      <c r="H33" s="52"/>
      <c r="I33" s="52"/>
      <c r="J33" s="52"/>
      <c r="K33" s="52"/>
      <c r="L33" s="52"/>
      <c r="M33" s="52"/>
      <c r="N33" s="157"/>
      <c r="O33" s="158"/>
      <c r="P33" s="158"/>
      <c r="Q33" s="159"/>
    </row>
    <row r="34" spans="1:17" s="25" customFormat="1" ht="51" customHeight="1" thickBot="1" x14ac:dyDescent="0.35">
      <c r="A34" s="23"/>
      <c r="B34" s="32"/>
      <c r="C34" s="35"/>
      <c r="D34" s="33"/>
      <c r="E34" s="34"/>
      <c r="F34" s="34"/>
      <c r="G34" s="34"/>
      <c r="H34" s="34"/>
      <c r="I34" s="34"/>
      <c r="J34" s="34"/>
      <c r="K34" s="34"/>
      <c r="L34" s="34"/>
      <c r="M34" s="34"/>
      <c r="N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1" t="s">
        <v>27</v>
      </c>
      <c r="F36" s="151"/>
      <c r="G36" s="151"/>
      <c r="H36" s="151"/>
      <c r="I36" s="151"/>
      <c r="J36" s="151"/>
      <c r="K36" s="151"/>
      <c r="L36" s="151"/>
      <c r="M36" s="151"/>
      <c r="N36" s="151"/>
    </row>
    <row r="37" spans="1:17" ht="51" customHeight="1" thickBot="1" x14ac:dyDescent="0.3">
      <c r="A37" s="11"/>
      <c r="B37" s="11"/>
      <c r="C37" s="11"/>
      <c r="D37" s="73"/>
      <c r="E37" s="72"/>
      <c r="F37" s="72"/>
      <c r="G37" s="73"/>
      <c r="H37" s="73"/>
      <c r="I37" s="11"/>
      <c r="J37" s="11"/>
      <c r="K37" s="72"/>
      <c r="L37" s="72"/>
      <c r="M37" s="73"/>
      <c r="N37" s="73"/>
    </row>
    <row r="38" spans="1:17" ht="21.75" customHeight="1" x14ac:dyDescent="0.3">
      <c r="A38" s="11"/>
      <c r="B38" s="1"/>
      <c r="C38" s="7"/>
      <c r="D38" s="140" t="s">
        <v>18</v>
      </c>
      <c r="E38" s="140"/>
      <c r="F38" s="140"/>
      <c r="G38" s="140"/>
      <c r="H38" s="140"/>
      <c r="I38" s="15"/>
      <c r="J38" s="15"/>
      <c r="K38" s="140" t="s">
        <v>19</v>
      </c>
      <c r="L38" s="140"/>
      <c r="M38" s="140"/>
      <c r="N38" s="140"/>
    </row>
    <row r="39" spans="1:17" ht="14.25" x14ac:dyDescent="0.3">
      <c r="A39" s="11"/>
      <c r="B39" s="20"/>
      <c r="C39" s="7"/>
      <c r="D39" s="15"/>
      <c r="E39" s="15"/>
      <c r="F39" s="15"/>
      <c r="G39" s="13"/>
      <c r="H39" s="10"/>
      <c r="I39" s="10"/>
      <c r="J39" s="10"/>
      <c r="K39" s="11"/>
      <c r="L39" s="11"/>
      <c r="M39" s="11"/>
      <c r="N39" s="11"/>
    </row>
  </sheetData>
  <mergeCells count="43">
    <mergeCell ref="B11:C11"/>
    <mergeCell ref="B21:C21"/>
    <mergeCell ref="D2:F2"/>
    <mergeCell ref="C5:D5"/>
    <mergeCell ref="F5:H5"/>
    <mergeCell ref="I5:J5"/>
    <mergeCell ref="B4:C4"/>
    <mergeCell ref="D38:H38"/>
    <mergeCell ref="K38:N38"/>
    <mergeCell ref="N2:O2"/>
    <mergeCell ref="L5:N5"/>
    <mergeCell ref="L6:N6"/>
    <mergeCell ref="C6:D6"/>
    <mergeCell ref="F6:H6"/>
    <mergeCell ref="I6:J6"/>
    <mergeCell ref="C7:D7"/>
    <mergeCell ref="F7:H7"/>
    <mergeCell ref="I7:J7"/>
    <mergeCell ref="B31:C31"/>
    <mergeCell ref="G10:M10"/>
    <mergeCell ref="E36:N36"/>
    <mergeCell ref="N10:Q10"/>
    <mergeCell ref="N31:Q31"/>
    <mergeCell ref="N12:Q12"/>
    <mergeCell ref="N13:Q13"/>
    <mergeCell ref="N14:Q14"/>
    <mergeCell ref="N11:Q11"/>
    <mergeCell ref="N15:Q15"/>
    <mergeCell ref="N16:Q16"/>
    <mergeCell ref="N17:Q17"/>
    <mergeCell ref="N18:Q18"/>
    <mergeCell ref="N22:Q22"/>
    <mergeCell ref="N23:Q23"/>
    <mergeCell ref="N24:Q24"/>
    <mergeCell ref="N19:Q19"/>
    <mergeCell ref="N32:Q32"/>
    <mergeCell ref="N33:Q33"/>
    <mergeCell ref="N21:Q21"/>
    <mergeCell ref="N25:Q25"/>
    <mergeCell ref="N26:Q26"/>
    <mergeCell ref="N27:Q27"/>
    <mergeCell ref="N28:Q28"/>
    <mergeCell ref="N29:Q29"/>
  </mergeCells>
  <pageMargins left="0.75" right="0.75" top="0.5" bottom="0" header="0.25" footer="0"/>
  <pageSetup scale="50" fitToHeight="0" orientation="portrait" r:id="rId1"/>
  <headerFooter alignWithMargins="0">
    <oddHeader>&amp;CSemi-Monthly Timesheet FLSA Exempt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1"/>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7" width="10.570312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44059</v>
      </c>
      <c r="J5" s="153"/>
      <c r="K5" s="3"/>
      <c r="L5" s="142" t="s">
        <v>14</v>
      </c>
      <c r="M5" s="142"/>
      <c r="N5" s="142"/>
      <c r="O5" s="75"/>
    </row>
    <row r="6" spans="1:17" ht="21" customHeight="1" thickBot="1" x14ac:dyDescent="0.35">
      <c r="A6" s="12"/>
      <c r="B6" s="18" t="s">
        <v>3</v>
      </c>
      <c r="C6" s="143"/>
      <c r="D6" s="143"/>
      <c r="E6" s="5"/>
      <c r="F6" s="142" t="s">
        <v>2</v>
      </c>
      <c r="G6" s="142"/>
      <c r="H6" s="142"/>
      <c r="I6" s="144">
        <f>C33</f>
        <v>44074</v>
      </c>
      <c r="J6" s="144"/>
      <c r="K6" s="3"/>
      <c r="L6" s="142" t="s">
        <v>13</v>
      </c>
      <c r="M6" s="142"/>
      <c r="N6" s="142"/>
      <c r="O6" s="76"/>
    </row>
    <row r="7" spans="1:17" ht="21" customHeight="1" thickBot="1" x14ac:dyDescent="0.35">
      <c r="A7" s="12"/>
      <c r="B7" s="18" t="s">
        <v>3</v>
      </c>
      <c r="C7" s="143"/>
      <c r="D7" s="143"/>
      <c r="E7" s="5"/>
      <c r="F7" s="145" t="s">
        <v>12</v>
      </c>
      <c r="G7" s="145"/>
      <c r="H7" s="145"/>
      <c r="I7" s="146">
        <v>44090</v>
      </c>
      <c r="J7" s="146"/>
      <c r="K7" s="3"/>
      <c r="L7" s="3"/>
      <c r="M7" s="3"/>
    </row>
    <row r="8" spans="1:17" s="25" customFormat="1" ht="16.5" x14ac:dyDescent="0.3">
      <c r="A8" s="26"/>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3.25" customHeight="1" x14ac:dyDescent="0.3">
      <c r="A11" s="23"/>
      <c r="B11" s="147" t="s">
        <v>0</v>
      </c>
      <c r="C11" s="148"/>
      <c r="D11" s="38" t="s">
        <v>5</v>
      </c>
      <c r="E11" s="38" t="s">
        <v>21</v>
      </c>
      <c r="F11" s="24"/>
      <c r="G11" s="82" t="s">
        <v>22</v>
      </c>
      <c r="H11" s="82" t="s">
        <v>23</v>
      </c>
      <c r="I11" s="82" t="s">
        <v>6</v>
      </c>
      <c r="J11" s="82" t="s">
        <v>24</v>
      </c>
      <c r="K11" s="82" t="s">
        <v>7</v>
      </c>
      <c r="L11" s="82" t="s">
        <v>8</v>
      </c>
      <c r="M11" s="82" t="s">
        <v>25</v>
      </c>
      <c r="N11" s="123"/>
      <c r="O11" s="124"/>
      <c r="P11" s="124"/>
      <c r="Q11" s="125"/>
    </row>
    <row r="12" spans="1:17" s="25" customFormat="1" ht="42" customHeight="1" x14ac:dyDescent="0.3">
      <c r="A12" s="23"/>
      <c r="B12" s="109" t="str">
        <f>TEXT(C12,"ddd")</f>
        <v>Sun</v>
      </c>
      <c r="C12" s="39">
        <v>44059</v>
      </c>
      <c r="D12" s="40">
        <f>IF(B12="thu",6,IF(B12="fri",7,IF(B12="sat",1,IF(B12="sun",2,IF(B12="mon",3,IF(B12="tue",4,IF(B12="wed",5,y)))))))</f>
        <v>2</v>
      </c>
      <c r="E12" s="41"/>
      <c r="F12" s="23"/>
      <c r="G12" s="48"/>
      <c r="H12" s="48"/>
      <c r="I12" s="48"/>
      <c r="J12" s="48"/>
      <c r="K12" s="48"/>
      <c r="L12" s="48"/>
      <c r="M12" s="48"/>
      <c r="N12" s="123"/>
      <c r="O12" s="124"/>
      <c r="P12" s="124"/>
      <c r="Q12" s="125"/>
    </row>
    <row r="13" spans="1:17" s="25" customFormat="1" ht="42" customHeight="1" x14ac:dyDescent="0.3">
      <c r="A13" s="23"/>
      <c r="B13" s="78" t="str">
        <f>TEXT(C13,"ddd")</f>
        <v>Mon</v>
      </c>
      <c r="C13" s="79">
        <f>C12+1</f>
        <v>44060</v>
      </c>
      <c r="D13" s="80">
        <f>IF(B13="thu",6,IF(B13="fri",7,IF(B13="sat",1,IF(B13="sun",2,IF(B13="mon",3,IF(B13="tue",4,IF(B13="wed",5,y)))))))</f>
        <v>3</v>
      </c>
      <c r="E13" s="110"/>
      <c r="F13" s="23"/>
      <c r="G13" s="54"/>
      <c r="H13" s="54"/>
      <c r="I13" s="54"/>
      <c r="J13" s="54"/>
      <c r="K13" s="54"/>
      <c r="L13" s="54"/>
      <c r="M13" s="54"/>
      <c r="N13" s="135"/>
      <c r="O13" s="136"/>
      <c r="P13" s="136"/>
      <c r="Q13" s="137"/>
    </row>
    <row r="14" spans="1:17" s="25" customFormat="1" ht="42" customHeight="1" x14ac:dyDescent="0.3">
      <c r="A14" s="23"/>
      <c r="B14" s="78" t="str">
        <f t="shared" ref="B14:B27" si="0">TEXT(C14,"ddd")</f>
        <v>Tue</v>
      </c>
      <c r="C14" s="79">
        <f>C13+1</f>
        <v>44061</v>
      </c>
      <c r="D14" s="80">
        <f>IF(B14="thu",6,IF(B14="fri",7,IF(B14="sat",1,IF(B14="sun",2,IF(B14="mon",3,IF(B14="tue",4,IF(B14="wed",5,y)))))))</f>
        <v>4</v>
      </c>
      <c r="E14" s="95"/>
      <c r="F14" s="23"/>
      <c r="G14" s="54"/>
      <c r="H14" s="54"/>
      <c r="I14" s="54"/>
      <c r="J14" s="54"/>
      <c r="K14" s="54"/>
      <c r="L14" s="54"/>
      <c r="M14" s="54"/>
      <c r="N14" s="135"/>
      <c r="O14" s="136"/>
      <c r="P14" s="136"/>
      <c r="Q14" s="137"/>
    </row>
    <row r="15" spans="1:17" s="25" customFormat="1" ht="42" customHeight="1" x14ac:dyDescent="0.3">
      <c r="A15" s="23"/>
      <c r="B15" s="68" t="str">
        <f t="shared" si="0"/>
        <v>Wed</v>
      </c>
      <c r="C15" s="39">
        <f t="shared" ref="C15:C17" si="1">C14+1</f>
        <v>44062</v>
      </c>
      <c r="D15" s="40">
        <f t="shared" ref="D15:D27" si="2">IF(B15="thu",6,IF(B15="fri",7,IF(B15="sat",1,IF(B15="sun",2,IF(B15="mon",3,IF(B15="tue",4,IF(B15="wed",5,y)))))))</f>
        <v>5</v>
      </c>
      <c r="E15" s="41"/>
      <c r="F15" s="23"/>
      <c r="G15" s="48"/>
      <c r="H15" s="48"/>
      <c r="I15" s="48"/>
      <c r="J15" s="48"/>
      <c r="K15" s="48"/>
      <c r="L15" s="48"/>
      <c r="M15" s="48"/>
      <c r="N15" s="123"/>
      <c r="O15" s="124"/>
      <c r="P15" s="124"/>
      <c r="Q15" s="125"/>
    </row>
    <row r="16" spans="1:17" s="25" customFormat="1" ht="42" customHeight="1" x14ac:dyDescent="0.3">
      <c r="A16" s="23"/>
      <c r="B16" s="68" t="str">
        <f t="shared" si="0"/>
        <v>Thu</v>
      </c>
      <c r="C16" s="39">
        <f t="shared" si="1"/>
        <v>44063</v>
      </c>
      <c r="D16" s="40">
        <f t="shared" si="2"/>
        <v>6</v>
      </c>
      <c r="E16" s="41"/>
      <c r="F16" s="23"/>
      <c r="G16" s="48"/>
      <c r="H16" s="48"/>
      <c r="I16" s="48"/>
      <c r="J16" s="48"/>
      <c r="K16" s="48"/>
      <c r="L16" s="48"/>
      <c r="M16" s="48"/>
      <c r="N16" s="123"/>
      <c r="O16" s="124"/>
      <c r="P16" s="124"/>
      <c r="Q16" s="125"/>
    </row>
    <row r="17" spans="1:17" s="25" customFormat="1" ht="42" customHeight="1" thickBot="1" x14ac:dyDescent="0.35">
      <c r="A17" s="23"/>
      <c r="B17" s="60" t="str">
        <f t="shared" si="0"/>
        <v>Fri</v>
      </c>
      <c r="C17" s="55">
        <f t="shared" si="1"/>
        <v>44064</v>
      </c>
      <c r="D17" s="56">
        <f t="shared" si="2"/>
        <v>7</v>
      </c>
      <c r="E17" s="53"/>
      <c r="F17" s="23"/>
      <c r="G17" s="57"/>
      <c r="H17" s="57"/>
      <c r="I17" s="57"/>
      <c r="J17" s="57"/>
      <c r="K17" s="57"/>
      <c r="L17" s="57"/>
      <c r="M17" s="57"/>
      <c r="N17" s="130"/>
      <c r="O17" s="131"/>
      <c r="P17" s="131"/>
      <c r="Q17" s="132"/>
    </row>
    <row r="18" spans="1:17" s="25" customFormat="1" ht="42" customHeight="1" thickBot="1" x14ac:dyDescent="0.35">
      <c r="A18" s="23"/>
      <c r="B18" s="32"/>
      <c r="C18" s="35" t="s">
        <v>10</v>
      </c>
      <c r="D18" s="33"/>
      <c r="E18" s="37"/>
      <c r="F18" s="34"/>
      <c r="G18" s="42"/>
      <c r="H18" s="42"/>
      <c r="I18" s="42"/>
      <c r="J18" s="81"/>
      <c r="K18" s="81"/>
      <c r="L18" s="81"/>
      <c r="M18" s="81"/>
      <c r="N18" s="165"/>
      <c r="O18" s="166"/>
      <c r="P18" s="166"/>
      <c r="Q18" s="167"/>
    </row>
    <row r="19" spans="1:17" s="25" customFormat="1" ht="16.5" x14ac:dyDescent="0.3">
      <c r="A19" s="23"/>
      <c r="B19" s="32"/>
      <c r="C19" s="35"/>
      <c r="D19" s="33"/>
      <c r="E19" s="34"/>
      <c r="F19" s="34"/>
      <c r="G19" s="85"/>
      <c r="H19" s="85"/>
      <c r="I19" s="85"/>
      <c r="J19" s="86"/>
      <c r="K19" s="86"/>
      <c r="L19" s="86"/>
      <c r="M19" s="86"/>
      <c r="N19" s="23"/>
      <c r="O19" s="23"/>
      <c r="P19" s="23"/>
    </row>
    <row r="20" spans="1:17" s="25" customFormat="1" ht="51" customHeight="1" x14ac:dyDescent="0.3">
      <c r="A20" s="23"/>
      <c r="B20" s="147" t="s">
        <v>0</v>
      </c>
      <c r="C20" s="148"/>
      <c r="D20" s="38" t="s">
        <v>5</v>
      </c>
      <c r="E20" s="38" t="s">
        <v>21</v>
      </c>
      <c r="F20" s="24"/>
      <c r="G20" s="82" t="s">
        <v>22</v>
      </c>
      <c r="H20" s="82" t="s">
        <v>23</v>
      </c>
      <c r="I20" s="82" t="s">
        <v>6</v>
      </c>
      <c r="J20" s="82" t="s">
        <v>24</v>
      </c>
      <c r="K20" s="82" t="s">
        <v>7</v>
      </c>
      <c r="L20" s="82" t="s">
        <v>8</v>
      </c>
      <c r="M20" s="82" t="s">
        <v>25</v>
      </c>
      <c r="N20" s="123"/>
      <c r="O20" s="124"/>
      <c r="P20" s="124"/>
      <c r="Q20" s="125"/>
    </row>
    <row r="21" spans="1:17" s="25" customFormat="1" ht="42" customHeight="1" x14ac:dyDescent="0.3">
      <c r="A21" s="23"/>
      <c r="B21" s="77" t="str">
        <f>TEXT(C21,"ddd")</f>
        <v>Sat</v>
      </c>
      <c r="C21" s="39">
        <f>C17+1</f>
        <v>44065</v>
      </c>
      <c r="D21" s="40">
        <f>IF(B21="thu",6,IF(B21="fri",7,IF(B21="sat",1,IF(B21="sun",2,IF(B21="mon",3,IF(B21="tue",4,IF(B21="wed",5,y)))))))</f>
        <v>1</v>
      </c>
      <c r="E21" s="41"/>
      <c r="F21" s="23"/>
      <c r="G21" s="48"/>
      <c r="H21" s="48"/>
      <c r="I21" s="48"/>
      <c r="J21" s="48"/>
      <c r="K21" s="48"/>
      <c r="L21" s="48"/>
      <c r="M21" s="48"/>
      <c r="N21" s="123"/>
      <c r="O21" s="124"/>
      <c r="P21" s="124"/>
      <c r="Q21" s="125"/>
    </row>
    <row r="22" spans="1:17" s="25" customFormat="1" ht="42" customHeight="1" x14ac:dyDescent="0.3">
      <c r="A22" s="23"/>
      <c r="B22" s="109" t="str">
        <f>TEXT(C22,"ddd")</f>
        <v>Sun</v>
      </c>
      <c r="C22" s="39">
        <f>C21+1</f>
        <v>44066</v>
      </c>
      <c r="D22" s="40">
        <f>IF(B22="thu",6,IF(B22="fri",7,IF(B22="sat",1,IF(B22="sun",2,IF(B22="mon",3,IF(B22="tue",4,IF(B22="wed",5,y)))))))</f>
        <v>2</v>
      </c>
      <c r="E22" s="41"/>
      <c r="F22" s="34"/>
      <c r="G22" s="41"/>
      <c r="H22" s="41"/>
      <c r="I22" s="41"/>
      <c r="J22" s="41"/>
      <c r="K22" s="41"/>
      <c r="L22" s="41"/>
      <c r="M22" s="41"/>
      <c r="N22" s="123"/>
      <c r="O22" s="124"/>
      <c r="P22" s="124"/>
      <c r="Q22" s="125"/>
    </row>
    <row r="23" spans="1:17" s="25" customFormat="1" ht="42" customHeight="1" x14ac:dyDescent="0.3">
      <c r="A23" s="23"/>
      <c r="B23" s="78" t="str">
        <f>TEXT(C23,"ddd")</f>
        <v>Mon</v>
      </c>
      <c r="C23" s="79">
        <f>C22+1</f>
        <v>44067</v>
      </c>
      <c r="D23" s="80">
        <f>IF(B23="thu",6,IF(B23="fri",7,IF(B23="sat",1,IF(B23="sun",2,IF(B23="mon",3,IF(B23="tue",4,IF(B23="wed",5,y)))))))</f>
        <v>3</v>
      </c>
      <c r="E23" s="110"/>
      <c r="F23" s="34"/>
      <c r="G23" s="110"/>
      <c r="H23" s="110"/>
      <c r="I23" s="110"/>
      <c r="J23" s="110"/>
      <c r="K23" s="110"/>
      <c r="L23" s="110"/>
      <c r="M23" s="110"/>
      <c r="N23" s="135"/>
      <c r="O23" s="136"/>
      <c r="P23" s="136"/>
      <c r="Q23" s="137"/>
    </row>
    <row r="24" spans="1:17" s="25" customFormat="1" ht="42" customHeight="1" x14ac:dyDescent="0.3">
      <c r="A24" s="23"/>
      <c r="B24" s="78" t="str">
        <f t="shared" si="0"/>
        <v>Tue</v>
      </c>
      <c r="C24" s="79">
        <f>C23+1</f>
        <v>44068</v>
      </c>
      <c r="D24" s="80">
        <f t="shared" si="2"/>
        <v>4</v>
      </c>
      <c r="E24" s="95"/>
      <c r="F24" s="34"/>
      <c r="G24" s="95"/>
      <c r="H24" s="95"/>
      <c r="I24" s="95"/>
      <c r="J24" s="95"/>
      <c r="K24" s="95"/>
      <c r="L24" s="95"/>
      <c r="M24" s="95"/>
      <c r="N24" s="135"/>
      <c r="O24" s="136"/>
      <c r="P24" s="136"/>
      <c r="Q24" s="137"/>
    </row>
    <row r="25" spans="1:17" s="25" customFormat="1" ht="42" customHeight="1" x14ac:dyDescent="0.3">
      <c r="A25" s="23"/>
      <c r="B25" s="68" t="str">
        <f t="shared" si="0"/>
        <v>Wed</v>
      </c>
      <c r="C25" s="39">
        <f t="shared" ref="C25:C27" si="3">C24+1</f>
        <v>44069</v>
      </c>
      <c r="D25" s="40">
        <f t="shared" si="2"/>
        <v>5</v>
      </c>
      <c r="E25" s="41" t="s">
        <v>3</v>
      </c>
      <c r="F25" s="34"/>
      <c r="G25" s="41" t="s">
        <v>3</v>
      </c>
      <c r="H25" s="41" t="s">
        <v>3</v>
      </c>
      <c r="I25" s="41" t="s">
        <v>3</v>
      </c>
      <c r="J25" s="41"/>
      <c r="K25" s="41"/>
      <c r="L25" s="41"/>
      <c r="M25" s="41"/>
      <c r="N25" s="123"/>
      <c r="O25" s="124"/>
      <c r="P25" s="124"/>
      <c r="Q25" s="125"/>
    </row>
    <row r="26" spans="1:17" s="25" customFormat="1" ht="42" customHeight="1" x14ac:dyDescent="0.3">
      <c r="A26" s="23"/>
      <c r="B26" s="68" t="str">
        <f t="shared" si="0"/>
        <v>Thu</v>
      </c>
      <c r="C26" s="39">
        <f t="shared" si="3"/>
        <v>44070</v>
      </c>
      <c r="D26" s="40">
        <f t="shared" si="2"/>
        <v>6</v>
      </c>
      <c r="E26" s="41"/>
      <c r="F26" s="34"/>
      <c r="G26" s="41"/>
      <c r="H26" s="41"/>
      <c r="I26" s="41"/>
      <c r="J26" s="41"/>
      <c r="K26" s="41"/>
      <c r="L26" s="41"/>
      <c r="M26" s="41"/>
      <c r="N26" s="123"/>
      <c r="O26" s="124"/>
      <c r="P26" s="124"/>
      <c r="Q26" s="125"/>
    </row>
    <row r="27" spans="1:17" s="25" customFormat="1" ht="42" customHeight="1" thickBot="1" x14ac:dyDescent="0.35">
      <c r="A27" s="23"/>
      <c r="B27" s="60" t="str">
        <f t="shared" si="0"/>
        <v>Fri</v>
      </c>
      <c r="C27" s="55">
        <f t="shared" si="3"/>
        <v>44071</v>
      </c>
      <c r="D27" s="56">
        <f t="shared" si="2"/>
        <v>7</v>
      </c>
      <c r="E27" s="53"/>
      <c r="F27" s="34"/>
      <c r="G27" s="45"/>
      <c r="H27" s="45"/>
      <c r="I27" s="45"/>
      <c r="J27" s="45"/>
      <c r="K27" s="45"/>
      <c r="L27" s="45"/>
      <c r="M27" s="45"/>
      <c r="N27" s="123"/>
      <c r="O27" s="124"/>
      <c r="P27" s="124"/>
      <c r="Q27" s="125"/>
    </row>
    <row r="28" spans="1:17" s="25" customFormat="1" ht="42" customHeight="1" thickBot="1" x14ac:dyDescent="0.35">
      <c r="A28" s="23"/>
      <c r="B28" s="32"/>
      <c r="C28" s="35" t="s">
        <v>10</v>
      </c>
      <c r="D28" s="33"/>
      <c r="E28" s="37"/>
      <c r="F28" s="34"/>
      <c r="G28" s="52"/>
      <c r="H28" s="52"/>
      <c r="I28" s="52"/>
      <c r="J28" s="52"/>
      <c r="K28" s="52"/>
      <c r="L28" s="52"/>
      <c r="M28" s="52"/>
      <c r="N28" s="157"/>
      <c r="O28" s="158"/>
      <c r="P28" s="158"/>
      <c r="Q28" s="159"/>
    </row>
    <row r="29" spans="1:17" s="25" customFormat="1" ht="45" customHeight="1" x14ac:dyDescent="0.3">
      <c r="A29" s="23"/>
      <c r="B29" s="32"/>
      <c r="C29" s="35"/>
      <c r="D29" s="33"/>
      <c r="E29" s="34"/>
      <c r="F29" s="34"/>
      <c r="G29" s="34"/>
      <c r="H29" s="34"/>
      <c r="I29" s="34"/>
      <c r="J29" s="34"/>
      <c r="K29" s="34"/>
      <c r="L29" s="34"/>
      <c r="M29" s="34"/>
      <c r="N29" s="100"/>
      <c r="O29" s="100"/>
      <c r="P29" s="100"/>
      <c r="Q29" s="100"/>
    </row>
    <row r="30" spans="1:17" s="25" customFormat="1" ht="51" customHeight="1" x14ac:dyDescent="0.3">
      <c r="A30" s="23"/>
      <c r="B30" s="147" t="s">
        <v>0</v>
      </c>
      <c r="C30" s="148"/>
      <c r="D30" s="38" t="s">
        <v>5</v>
      </c>
      <c r="E30" s="38" t="s">
        <v>21</v>
      </c>
      <c r="F30" s="24"/>
      <c r="G30" s="82" t="s">
        <v>22</v>
      </c>
      <c r="H30" s="82" t="s">
        <v>23</v>
      </c>
      <c r="I30" s="82" t="s">
        <v>6</v>
      </c>
      <c r="J30" s="82" t="s">
        <v>24</v>
      </c>
      <c r="K30" s="82" t="s">
        <v>7</v>
      </c>
      <c r="L30" s="82" t="s">
        <v>8</v>
      </c>
      <c r="M30" s="82" t="s">
        <v>25</v>
      </c>
      <c r="N30" s="123"/>
      <c r="O30" s="124"/>
      <c r="P30" s="124"/>
      <c r="Q30" s="125"/>
    </row>
    <row r="31" spans="1:17" s="25" customFormat="1" ht="42" customHeight="1" x14ac:dyDescent="0.3">
      <c r="A31" s="23"/>
      <c r="B31" s="68" t="str">
        <f>TEXT(C31,"ddd")</f>
        <v>Sat</v>
      </c>
      <c r="C31" s="39">
        <f>C27+1</f>
        <v>44072</v>
      </c>
      <c r="D31" s="40">
        <f>IF(B31="thu",6,IF(B31="fri",7,IF(B31="sat",1,IF(B31="sun",2,IF(B31="mon",3,IF(B31="tue",4,IF(B31="wed",5,y)))))))</f>
        <v>1</v>
      </c>
      <c r="E31" s="43"/>
      <c r="F31" s="42"/>
      <c r="G31" s="41"/>
      <c r="H31" s="41"/>
      <c r="I31" s="41"/>
      <c r="J31" s="41"/>
      <c r="K31" s="41"/>
      <c r="L31" s="41"/>
      <c r="M31" s="41"/>
      <c r="N31" s="123"/>
      <c r="O31" s="124"/>
      <c r="P31" s="124"/>
      <c r="Q31" s="125"/>
    </row>
    <row r="32" spans="1:17" s="25" customFormat="1" ht="42" customHeight="1" x14ac:dyDescent="0.3">
      <c r="A32" s="23"/>
      <c r="B32" s="87" t="str">
        <f t="shared" ref="B32" si="4">TEXT(C32,"ddd")</f>
        <v>Sun</v>
      </c>
      <c r="C32" s="39">
        <f>C31+1</f>
        <v>44073</v>
      </c>
      <c r="D32" s="40">
        <f t="shared" ref="D32" si="5">IF(B32="thu",6,IF(B32="fri",7,IF(B32="sat",1,IF(B32="sun",2,IF(B32="mon",3,IF(B32="tue",4,IF(B32="wed",5,y)))))))</f>
        <v>2</v>
      </c>
      <c r="E32" s="43"/>
      <c r="F32" s="42"/>
      <c r="G32" s="45"/>
      <c r="H32" s="45"/>
      <c r="I32" s="45"/>
      <c r="J32" s="45"/>
      <c r="K32" s="45"/>
      <c r="L32" s="45"/>
      <c r="M32" s="45"/>
      <c r="N32" s="123"/>
      <c r="O32" s="124"/>
      <c r="P32" s="124"/>
      <c r="Q32" s="125"/>
    </row>
    <row r="33" spans="1:17" s="25" customFormat="1" ht="42" customHeight="1" thickBot="1" x14ac:dyDescent="0.35">
      <c r="A33" s="23"/>
      <c r="B33" s="60" t="str">
        <f>TEXT(C33,"ddd")</f>
        <v>Mon</v>
      </c>
      <c r="C33" s="55">
        <f>C32+1</f>
        <v>44074</v>
      </c>
      <c r="D33" s="56">
        <f>IF(B33="thu",6,IF(B33="fri",7,IF(B33="sat",1,IF(B33="sun",2,IF(B33="mon",3,IF(B33="tue",4,IF(B33="wed",5,y)))))))</f>
        <v>3</v>
      </c>
      <c r="E33" s="53"/>
      <c r="F33" s="23"/>
      <c r="G33" s="57"/>
      <c r="H33" s="57"/>
      <c r="I33" s="57"/>
      <c r="J33" s="57"/>
      <c r="K33" s="57"/>
      <c r="L33" s="57"/>
      <c r="M33" s="57"/>
      <c r="N33" s="130"/>
      <c r="O33" s="131"/>
      <c r="P33" s="131"/>
      <c r="Q33" s="132"/>
    </row>
    <row r="34" spans="1:17" s="25" customFormat="1" ht="42" customHeight="1" thickBot="1" x14ac:dyDescent="0.35">
      <c r="A34" s="23"/>
      <c r="B34" s="32"/>
      <c r="C34" s="35" t="s">
        <v>10</v>
      </c>
      <c r="D34" s="33"/>
      <c r="E34" s="37"/>
      <c r="F34" s="34"/>
      <c r="G34" s="52"/>
      <c r="H34" s="52"/>
      <c r="I34" s="52"/>
      <c r="J34" s="52"/>
      <c r="K34" s="52"/>
      <c r="L34" s="52"/>
      <c r="M34" s="52"/>
      <c r="N34" s="157"/>
      <c r="O34" s="158"/>
      <c r="P34" s="158"/>
      <c r="Q34" s="159"/>
    </row>
    <row r="35" spans="1:17" s="25" customFormat="1" ht="51" customHeight="1" thickBot="1" x14ac:dyDescent="0.35">
      <c r="A35" s="23"/>
      <c r="B35" s="32"/>
      <c r="C35" s="35"/>
      <c r="D35" s="33"/>
      <c r="E35" s="34"/>
      <c r="F35" s="34"/>
      <c r="G35" s="34"/>
      <c r="H35" s="34"/>
      <c r="I35" s="34"/>
      <c r="J35" s="34"/>
      <c r="K35" s="34"/>
      <c r="L35" s="34"/>
      <c r="M35" s="34"/>
      <c r="N35" s="34"/>
      <c r="O35" s="34"/>
      <c r="P35" s="34"/>
    </row>
    <row r="36" spans="1:17" s="25" customFormat="1" ht="42" customHeight="1" thickBot="1" x14ac:dyDescent="0.35">
      <c r="A36" s="23"/>
      <c r="B36" s="32"/>
      <c r="C36" s="35" t="s">
        <v>9</v>
      </c>
      <c r="D36" s="59" t="s">
        <v>3</v>
      </c>
      <c r="E36" s="34"/>
    </row>
    <row r="37" spans="1:17" s="25" customFormat="1" ht="40.5" customHeight="1" x14ac:dyDescent="0.3">
      <c r="A37" s="23"/>
      <c r="B37" s="32"/>
      <c r="C37" s="35"/>
      <c r="D37" s="34"/>
      <c r="E37" s="151" t="s">
        <v>27</v>
      </c>
      <c r="F37" s="151"/>
      <c r="G37" s="151"/>
      <c r="H37" s="151"/>
      <c r="I37" s="151"/>
      <c r="J37" s="151"/>
      <c r="K37" s="151"/>
      <c r="L37" s="151"/>
      <c r="M37" s="151"/>
      <c r="N37" s="151"/>
      <c r="O37" s="69"/>
      <c r="P37" s="69"/>
    </row>
    <row r="38" spans="1:17" ht="45.75" customHeight="1" thickBot="1" x14ac:dyDescent="0.3">
      <c r="A38" s="11"/>
      <c r="B38" s="11"/>
      <c r="C38" s="11"/>
      <c r="D38" s="73"/>
      <c r="E38" s="72"/>
      <c r="F38" s="72"/>
      <c r="G38" s="73"/>
      <c r="H38" s="73"/>
      <c r="I38" s="11"/>
      <c r="J38" s="11"/>
      <c r="K38" s="72"/>
      <c r="L38" s="72"/>
      <c r="M38" s="73"/>
      <c r="N38" s="73"/>
      <c r="O38" s="72"/>
    </row>
    <row r="39" spans="1:17" ht="21.75" customHeight="1" x14ac:dyDescent="0.3">
      <c r="A39" s="11"/>
      <c r="B39" s="1"/>
      <c r="C39" s="7"/>
      <c r="D39" s="140" t="s">
        <v>18</v>
      </c>
      <c r="E39" s="140"/>
      <c r="F39" s="140"/>
      <c r="G39" s="140"/>
      <c r="H39" s="140"/>
      <c r="I39" s="15"/>
      <c r="J39" s="15"/>
      <c r="K39" s="140" t="s">
        <v>19</v>
      </c>
      <c r="L39" s="140"/>
      <c r="M39" s="140"/>
      <c r="N39" s="140"/>
      <c r="O39" s="140"/>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4">
    <mergeCell ref="C7:D7"/>
    <mergeCell ref="F7:H7"/>
    <mergeCell ref="I7:J7"/>
    <mergeCell ref="G10:M10"/>
    <mergeCell ref="E37:N37"/>
    <mergeCell ref="N10:Q10"/>
    <mergeCell ref="B30:C30"/>
    <mergeCell ref="N30:Q30"/>
    <mergeCell ref="N33:Q33"/>
    <mergeCell ref="B11:C11"/>
    <mergeCell ref="B20:C20"/>
    <mergeCell ref="N15:Q15"/>
    <mergeCell ref="N16:Q16"/>
    <mergeCell ref="N17:Q17"/>
    <mergeCell ref="N21:Q21"/>
    <mergeCell ref="N22:Q22"/>
    <mergeCell ref="N2:O2"/>
    <mergeCell ref="L5:N5"/>
    <mergeCell ref="L6:N6"/>
    <mergeCell ref="C6:D6"/>
    <mergeCell ref="F6:H6"/>
    <mergeCell ref="I6:J6"/>
    <mergeCell ref="D2:F2"/>
    <mergeCell ref="C5:D5"/>
    <mergeCell ref="F5:H5"/>
    <mergeCell ref="I5:J5"/>
    <mergeCell ref="B4:C4"/>
    <mergeCell ref="N12:Q12"/>
    <mergeCell ref="N13:Q13"/>
    <mergeCell ref="N11:Q11"/>
    <mergeCell ref="N14:Q14"/>
    <mergeCell ref="D39:H39"/>
    <mergeCell ref="K39:O39"/>
    <mergeCell ref="N23:Q23"/>
    <mergeCell ref="N18:Q18"/>
    <mergeCell ref="N20:Q20"/>
    <mergeCell ref="N32:Q32"/>
    <mergeCell ref="N28:Q28"/>
    <mergeCell ref="N24:Q24"/>
    <mergeCell ref="N25:Q25"/>
    <mergeCell ref="N26:Q26"/>
    <mergeCell ref="N27:Q27"/>
    <mergeCell ref="N31:Q31"/>
    <mergeCell ref="N34:Q34"/>
  </mergeCells>
  <pageMargins left="0.75" right="0.75" top="0.5" bottom="0" header="0.25" footer="0"/>
  <pageSetup scale="50" fitToHeight="0" orientation="portrait" r:id="rId1"/>
  <headerFooter alignWithMargins="0">
    <oddHeader>&amp;CSemi-Monthly Timesheet FLSA Exempt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0"/>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44075</v>
      </c>
      <c r="J5" s="153"/>
      <c r="K5" s="3"/>
      <c r="L5" s="142" t="s">
        <v>14</v>
      </c>
      <c r="M5" s="142"/>
      <c r="N5" s="142"/>
      <c r="O5" s="75"/>
    </row>
    <row r="6" spans="1:17" ht="21" customHeight="1" thickBot="1" x14ac:dyDescent="0.35">
      <c r="A6" s="12"/>
      <c r="B6" s="18" t="s">
        <v>3</v>
      </c>
      <c r="C6" s="143"/>
      <c r="D6" s="143"/>
      <c r="E6" s="5"/>
      <c r="F6" s="142" t="s">
        <v>2</v>
      </c>
      <c r="G6" s="142"/>
      <c r="H6" s="142"/>
      <c r="I6" s="144">
        <f>C32</f>
        <v>44089</v>
      </c>
      <c r="J6" s="144"/>
      <c r="K6" s="3"/>
      <c r="L6" s="142" t="s">
        <v>13</v>
      </c>
      <c r="M6" s="142"/>
      <c r="N6" s="142"/>
      <c r="O6" s="76"/>
    </row>
    <row r="7" spans="1:17" ht="21" customHeight="1" thickBot="1" x14ac:dyDescent="0.35">
      <c r="A7" s="12"/>
      <c r="B7" s="18" t="s">
        <v>3</v>
      </c>
      <c r="C7" s="143"/>
      <c r="D7" s="143"/>
      <c r="E7" s="5"/>
      <c r="F7" s="145" t="s">
        <v>12</v>
      </c>
      <c r="G7" s="145"/>
      <c r="H7" s="145"/>
      <c r="I7" s="144">
        <v>44105</v>
      </c>
      <c r="J7" s="144"/>
      <c r="K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47" t="s">
        <v>22</v>
      </c>
      <c r="H11" s="47" t="s">
        <v>23</v>
      </c>
      <c r="I11" s="47" t="s">
        <v>6</v>
      </c>
      <c r="J11" s="47" t="s">
        <v>24</v>
      </c>
      <c r="K11" s="47" t="s">
        <v>7</v>
      </c>
      <c r="L11" s="47" t="s">
        <v>8</v>
      </c>
      <c r="M11" s="47" t="s">
        <v>25</v>
      </c>
      <c r="N11" s="123"/>
      <c r="O11" s="124"/>
      <c r="P11" s="124"/>
      <c r="Q11" s="125"/>
    </row>
    <row r="12" spans="1:17" s="25" customFormat="1" ht="45" customHeight="1" x14ac:dyDescent="0.3">
      <c r="A12" s="23"/>
      <c r="B12" s="68" t="str">
        <f>TEXT(C12,"ddd")</f>
        <v>Tue</v>
      </c>
      <c r="C12" s="39">
        <v>44075</v>
      </c>
      <c r="D12" s="40">
        <f>IF(B12="thu",6,IF(B12="fri",7,IF(B12="sat",1,IF(B12="sun",2,IF(B12="mon",3,IF(B12="tue",4,IF(B12="wed",5,y)))))))</f>
        <v>4</v>
      </c>
      <c r="E12" s="41"/>
      <c r="F12" s="23"/>
      <c r="G12" s="48"/>
      <c r="H12" s="48"/>
      <c r="I12" s="48"/>
      <c r="J12" s="48"/>
      <c r="K12" s="48"/>
      <c r="L12" s="48"/>
      <c r="M12" s="48"/>
      <c r="N12" s="123"/>
      <c r="O12" s="124"/>
      <c r="P12" s="124"/>
      <c r="Q12" s="125"/>
    </row>
    <row r="13" spans="1:17" s="25" customFormat="1" ht="45" customHeight="1" x14ac:dyDescent="0.3">
      <c r="A13" s="23"/>
      <c r="B13" s="68" t="str">
        <f>TEXT(C13,"ddd")</f>
        <v>Wed</v>
      </c>
      <c r="C13" s="39">
        <f>C12+1</f>
        <v>44076</v>
      </c>
      <c r="D13" s="40">
        <f>IF(B13="thu",6,IF(B13="fri",7,IF(B13="sat",1,IF(B13="sun",2,IF(B13="mon",3,IF(B13="tue",4,IF(B13="wed",5,y)))))))</f>
        <v>5</v>
      </c>
      <c r="E13" s="41"/>
      <c r="F13" s="23"/>
      <c r="G13" s="48"/>
      <c r="H13" s="48"/>
      <c r="I13" s="48"/>
      <c r="J13" s="48"/>
      <c r="K13" s="48"/>
      <c r="L13" s="48"/>
      <c r="M13" s="48"/>
      <c r="N13" s="123"/>
      <c r="O13" s="124"/>
      <c r="P13" s="124"/>
      <c r="Q13" s="125"/>
    </row>
    <row r="14" spans="1:17" s="25" customFormat="1" ht="45" customHeight="1" x14ac:dyDescent="0.3">
      <c r="A14" s="23"/>
      <c r="B14" s="68" t="str">
        <f t="shared" ref="B14:B32" si="0">TEXT(C14,"ddd")</f>
        <v>Thu</v>
      </c>
      <c r="C14" s="39">
        <f t="shared" ref="C14:C15" si="1">C13+1</f>
        <v>44077</v>
      </c>
      <c r="D14" s="40">
        <f>IF(B14="thu",6,IF(B14="fri",7,IF(B14="sat",1,IF(B14="sun",2,IF(B14="mon",3,IF(B14="tue",4,IF(B14="wed",5,y)))))))</f>
        <v>6</v>
      </c>
      <c r="E14" s="41"/>
      <c r="F14" s="23"/>
      <c r="G14" s="48"/>
      <c r="H14" s="48"/>
      <c r="I14" s="48"/>
      <c r="J14" s="48"/>
      <c r="K14" s="48"/>
      <c r="L14" s="48"/>
      <c r="M14" s="48"/>
      <c r="N14" s="123"/>
      <c r="O14" s="124"/>
      <c r="P14" s="124"/>
      <c r="Q14" s="125"/>
    </row>
    <row r="15" spans="1:17" s="25" customFormat="1" ht="45" customHeight="1" thickBot="1" x14ac:dyDescent="0.35">
      <c r="A15" s="23"/>
      <c r="B15" s="60" t="str">
        <f t="shared" si="0"/>
        <v>Fri</v>
      </c>
      <c r="C15" s="55">
        <f t="shared" si="1"/>
        <v>44078</v>
      </c>
      <c r="D15" s="56">
        <f t="shared" ref="D15:D32" si="2">IF(B15="thu",6,IF(B15="fri",7,IF(B15="sat",1,IF(B15="sun",2,IF(B15="mon",3,IF(B15="tue",4,IF(B15="wed",5,y)))))))</f>
        <v>7</v>
      </c>
      <c r="E15" s="53"/>
      <c r="F15" s="23"/>
      <c r="G15" s="57"/>
      <c r="H15" s="57"/>
      <c r="I15" s="57"/>
      <c r="J15" s="57"/>
      <c r="K15" s="57"/>
      <c r="L15" s="57"/>
      <c r="M15" s="57"/>
      <c r="N15" s="130"/>
      <c r="O15" s="131"/>
      <c r="P15" s="131"/>
      <c r="Q15" s="132"/>
    </row>
    <row r="16" spans="1:17" s="25" customFormat="1" ht="45" customHeight="1" thickBot="1" x14ac:dyDescent="0.35">
      <c r="A16" s="23"/>
      <c r="B16" s="32"/>
      <c r="C16" s="35" t="s">
        <v>10</v>
      </c>
      <c r="D16" s="33"/>
      <c r="E16" s="37"/>
      <c r="F16" s="34"/>
      <c r="G16" s="43"/>
      <c r="H16" s="43"/>
      <c r="I16" s="43"/>
      <c r="J16" s="54"/>
      <c r="K16" s="54"/>
      <c r="L16" s="54"/>
      <c r="M16" s="54"/>
      <c r="N16" s="165"/>
      <c r="O16" s="166"/>
      <c r="P16" s="166"/>
      <c r="Q16" s="167"/>
    </row>
    <row r="17" spans="1:17" s="25" customFormat="1" ht="16.5" x14ac:dyDescent="0.3">
      <c r="A17" s="23"/>
      <c r="B17" s="32"/>
      <c r="C17" s="35"/>
      <c r="D17" s="33"/>
      <c r="E17" s="34"/>
      <c r="F17" s="34"/>
      <c r="G17" s="34"/>
      <c r="H17" s="34"/>
      <c r="I17" s="34"/>
      <c r="J17" s="34"/>
      <c r="K17" s="23"/>
      <c r="L17" s="23"/>
      <c r="M17" s="23"/>
      <c r="N17" s="23"/>
      <c r="O17" s="23"/>
      <c r="P17" s="23"/>
    </row>
    <row r="18" spans="1:17" s="25" customFormat="1" ht="51" customHeight="1" x14ac:dyDescent="0.3">
      <c r="A18" s="23"/>
      <c r="B18" s="147" t="s">
        <v>0</v>
      </c>
      <c r="C18" s="148"/>
      <c r="D18" s="38" t="s">
        <v>5</v>
      </c>
      <c r="E18" s="38" t="s">
        <v>21</v>
      </c>
      <c r="F18" s="24"/>
      <c r="G18" s="47" t="s">
        <v>22</v>
      </c>
      <c r="H18" s="47" t="s">
        <v>23</v>
      </c>
      <c r="I18" s="47" t="s">
        <v>6</v>
      </c>
      <c r="J18" s="47" t="s">
        <v>24</v>
      </c>
      <c r="K18" s="47" t="s">
        <v>7</v>
      </c>
      <c r="L18" s="47" t="s">
        <v>8</v>
      </c>
      <c r="M18" s="47" t="s">
        <v>25</v>
      </c>
      <c r="N18" s="123"/>
      <c r="O18" s="124"/>
      <c r="P18" s="124"/>
      <c r="Q18" s="125"/>
    </row>
    <row r="19" spans="1:17" s="25" customFormat="1" ht="45" customHeight="1" x14ac:dyDescent="0.3">
      <c r="A19" s="23"/>
      <c r="B19" s="68" t="str">
        <f>TEXT(C19,"ddd")</f>
        <v>Sat</v>
      </c>
      <c r="C19" s="39">
        <f>C15+1</f>
        <v>44079</v>
      </c>
      <c r="D19" s="40">
        <f>IF(B19="thu",6,IF(B19="fri",7,IF(B19="sat",1,IF(B19="sun",2,IF(B19="mon",3,IF(B19="tue",4,IF(B19="wed",5,y)))))))</f>
        <v>1</v>
      </c>
      <c r="E19" s="41"/>
      <c r="F19" s="23"/>
      <c r="G19" s="48"/>
      <c r="H19" s="48"/>
      <c r="I19" s="48"/>
      <c r="J19" s="48"/>
      <c r="K19" s="48"/>
      <c r="L19" s="48"/>
      <c r="M19" s="48"/>
      <c r="N19" s="123"/>
      <c r="O19" s="124"/>
      <c r="P19" s="124"/>
      <c r="Q19" s="125"/>
    </row>
    <row r="20" spans="1:17" s="25" customFormat="1" ht="45" customHeight="1" x14ac:dyDescent="0.3">
      <c r="A20" s="23"/>
      <c r="B20" s="109" t="str">
        <f>TEXT(C20,"ddd")</f>
        <v>Sun</v>
      </c>
      <c r="C20" s="39">
        <f>C19+1</f>
        <v>44080</v>
      </c>
      <c r="D20" s="40">
        <f>IF(B20="thu",6,IF(B20="fri",7,IF(B20="sat",1,IF(B20="sun",2,IF(B20="mon",3,IF(B20="tue",4,IF(B20="wed",5,y)))))))</f>
        <v>2</v>
      </c>
      <c r="E20" s="41"/>
      <c r="F20" s="23"/>
      <c r="G20" s="48"/>
      <c r="H20" s="48"/>
      <c r="I20" s="48"/>
      <c r="J20" s="48"/>
      <c r="K20" s="48"/>
      <c r="L20" s="48"/>
      <c r="M20" s="48"/>
      <c r="N20" s="123"/>
      <c r="O20" s="124"/>
      <c r="P20" s="124"/>
      <c r="Q20" s="125"/>
    </row>
    <row r="21" spans="1:17" s="25" customFormat="1" ht="45" customHeight="1" x14ac:dyDescent="0.3">
      <c r="A21" s="23"/>
      <c r="B21" s="78" t="str">
        <f>TEXT(C21,"ddd")</f>
        <v>Mon</v>
      </c>
      <c r="C21" s="79">
        <f>C20+1</f>
        <v>44081</v>
      </c>
      <c r="D21" s="80">
        <f>IF(B21="thu",6,IF(B21="fri",7,IF(B21="sat",1,IF(B21="sun",2,IF(B21="mon",3,IF(B21="tue",4,IF(B21="wed",5,y)))))))</f>
        <v>3</v>
      </c>
      <c r="E21" s="110"/>
      <c r="F21" s="23"/>
      <c r="G21" s="54"/>
      <c r="H21" s="54"/>
      <c r="I21" s="54"/>
      <c r="J21" s="54"/>
      <c r="K21" s="54"/>
      <c r="L21" s="54"/>
      <c r="M21" s="54"/>
      <c r="N21" s="135"/>
      <c r="O21" s="136"/>
      <c r="P21" s="136"/>
      <c r="Q21" s="137"/>
    </row>
    <row r="22" spans="1:17" s="25" customFormat="1" ht="45" customHeight="1" x14ac:dyDescent="0.3">
      <c r="A22" s="23"/>
      <c r="B22" s="78" t="str">
        <f t="shared" si="0"/>
        <v>Tue</v>
      </c>
      <c r="C22" s="79">
        <f>C21+1</f>
        <v>44082</v>
      </c>
      <c r="D22" s="80">
        <f t="shared" si="2"/>
        <v>4</v>
      </c>
      <c r="E22" s="95"/>
      <c r="F22" s="34"/>
      <c r="G22" s="95"/>
      <c r="H22" s="95"/>
      <c r="I22" s="95"/>
      <c r="J22" s="95"/>
      <c r="K22" s="95"/>
      <c r="L22" s="95"/>
      <c r="M22" s="95"/>
      <c r="N22" s="135"/>
      <c r="O22" s="136"/>
      <c r="P22" s="136"/>
      <c r="Q22" s="137"/>
    </row>
    <row r="23" spans="1:17" s="25" customFormat="1" ht="45" customHeight="1" x14ac:dyDescent="0.3">
      <c r="A23" s="23"/>
      <c r="B23" s="68" t="str">
        <f t="shared" si="0"/>
        <v>Wed</v>
      </c>
      <c r="C23" s="39">
        <f>C22+1</f>
        <v>44083</v>
      </c>
      <c r="D23" s="40">
        <f t="shared" si="2"/>
        <v>5</v>
      </c>
      <c r="E23" s="41"/>
      <c r="F23" s="34"/>
      <c r="G23" s="41"/>
      <c r="H23" s="41"/>
      <c r="I23" s="41"/>
      <c r="J23" s="41"/>
      <c r="K23" s="41"/>
      <c r="L23" s="41"/>
      <c r="M23" s="41"/>
      <c r="N23" s="123"/>
      <c r="O23" s="124"/>
      <c r="P23" s="124"/>
      <c r="Q23" s="125"/>
    </row>
    <row r="24" spans="1:17" s="25" customFormat="1" ht="45" customHeight="1" x14ac:dyDescent="0.3">
      <c r="A24" s="23"/>
      <c r="B24" s="68" t="str">
        <f t="shared" si="0"/>
        <v>Thu</v>
      </c>
      <c r="C24" s="39">
        <f t="shared" ref="C24:C25" si="3">C23+1</f>
        <v>44084</v>
      </c>
      <c r="D24" s="40">
        <f t="shared" si="2"/>
        <v>6</v>
      </c>
      <c r="E24" s="41"/>
      <c r="F24" s="34"/>
      <c r="G24" s="41"/>
      <c r="H24" s="41"/>
      <c r="I24" s="41"/>
      <c r="J24" s="41"/>
      <c r="K24" s="41"/>
      <c r="L24" s="41"/>
      <c r="M24" s="41"/>
      <c r="N24" s="123"/>
      <c r="O24" s="124"/>
      <c r="P24" s="124"/>
      <c r="Q24" s="125"/>
    </row>
    <row r="25" spans="1:17" s="25" customFormat="1" ht="45" customHeight="1" thickBot="1" x14ac:dyDescent="0.35">
      <c r="A25" s="23"/>
      <c r="B25" s="68" t="str">
        <f t="shared" si="0"/>
        <v>Fri</v>
      </c>
      <c r="C25" s="39">
        <f t="shared" si="3"/>
        <v>44085</v>
      </c>
      <c r="D25" s="40">
        <f t="shared" si="2"/>
        <v>7</v>
      </c>
      <c r="E25" s="41" t="s">
        <v>3</v>
      </c>
      <c r="F25" s="34"/>
      <c r="G25" s="41" t="s">
        <v>3</v>
      </c>
      <c r="H25" s="41" t="s">
        <v>3</v>
      </c>
      <c r="I25" s="41" t="s">
        <v>3</v>
      </c>
      <c r="J25" s="41"/>
      <c r="K25" s="41"/>
      <c r="L25" s="41"/>
      <c r="M25" s="41"/>
      <c r="N25" s="123"/>
      <c r="O25" s="124"/>
      <c r="P25" s="124"/>
      <c r="Q25" s="125"/>
    </row>
    <row r="26" spans="1:17" s="25" customFormat="1" ht="45" customHeight="1" thickBot="1" x14ac:dyDescent="0.35">
      <c r="A26" s="23"/>
      <c r="B26" s="49"/>
      <c r="C26" s="50" t="s">
        <v>10</v>
      </c>
      <c r="D26" s="51"/>
      <c r="E26" s="59"/>
      <c r="F26" s="34"/>
      <c r="G26" s="52"/>
      <c r="H26" s="52"/>
      <c r="I26" s="52"/>
      <c r="J26" s="52"/>
      <c r="K26" s="52"/>
      <c r="L26" s="52"/>
      <c r="M26" s="52"/>
      <c r="N26" s="160"/>
      <c r="O26" s="161"/>
      <c r="P26" s="161"/>
      <c r="Q26" s="162"/>
    </row>
    <row r="27" spans="1:17" s="25" customFormat="1" ht="16.5" x14ac:dyDescent="0.3">
      <c r="A27" s="23"/>
      <c r="B27" s="32"/>
      <c r="C27" s="35"/>
      <c r="D27" s="33"/>
      <c r="E27" s="34"/>
      <c r="F27" s="34"/>
      <c r="G27" s="34"/>
      <c r="H27" s="34"/>
      <c r="I27" s="34"/>
      <c r="J27" s="34"/>
      <c r="K27" s="34"/>
      <c r="L27" s="34"/>
      <c r="M27" s="34"/>
      <c r="N27" s="34"/>
      <c r="O27" s="34"/>
      <c r="P27" s="34"/>
    </row>
    <row r="28" spans="1:17" s="25" customFormat="1" ht="51" customHeight="1" x14ac:dyDescent="0.3">
      <c r="A28" s="23"/>
      <c r="B28" s="149" t="s">
        <v>0</v>
      </c>
      <c r="C28" s="149"/>
      <c r="D28" s="38" t="s">
        <v>5</v>
      </c>
      <c r="E28" s="38" t="s">
        <v>21</v>
      </c>
      <c r="F28" s="58"/>
      <c r="G28" s="47" t="s">
        <v>22</v>
      </c>
      <c r="H28" s="47" t="s">
        <v>23</v>
      </c>
      <c r="I28" s="47" t="s">
        <v>6</v>
      </c>
      <c r="J28" s="47" t="s">
        <v>24</v>
      </c>
      <c r="K28" s="47" t="s">
        <v>7</v>
      </c>
      <c r="L28" s="47" t="s">
        <v>8</v>
      </c>
      <c r="M28" s="47" t="s">
        <v>25</v>
      </c>
      <c r="N28" s="123"/>
      <c r="O28" s="124"/>
      <c r="P28" s="124"/>
      <c r="Q28" s="125"/>
    </row>
    <row r="29" spans="1:17" s="25" customFormat="1" ht="45" customHeight="1" x14ac:dyDescent="0.3">
      <c r="A29" s="23"/>
      <c r="B29" s="68" t="str">
        <f>TEXT(C29,"ddd")</f>
        <v>Sat</v>
      </c>
      <c r="C29" s="39">
        <f>C25+1</f>
        <v>44086</v>
      </c>
      <c r="D29" s="40">
        <f>IF(B29="thu",6,IF(B29="fri",7,IF(B29="sat",1,IF(B29="sun",2,IF(B29="mon",3,IF(B29="tue",4,IF(B29="wed",5,y)))))))</f>
        <v>1</v>
      </c>
      <c r="E29" s="41"/>
      <c r="F29" s="34"/>
      <c r="G29" s="41"/>
      <c r="H29" s="41"/>
      <c r="I29" s="41"/>
      <c r="J29" s="41"/>
      <c r="K29" s="41"/>
      <c r="L29" s="41"/>
      <c r="M29" s="41"/>
      <c r="N29" s="123"/>
      <c r="O29" s="124"/>
      <c r="P29" s="124"/>
      <c r="Q29" s="125"/>
    </row>
    <row r="30" spans="1:17" s="25" customFormat="1" ht="45" customHeight="1" x14ac:dyDescent="0.3">
      <c r="A30" s="23"/>
      <c r="B30" s="61" t="str">
        <f>TEXT(C30,"ddd")</f>
        <v>Sun</v>
      </c>
      <c r="C30" s="46">
        <f>C29+1</f>
        <v>44087</v>
      </c>
      <c r="D30" s="44">
        <f>IF(B30="thu",6,IF(B30="fri",7,IF(B30="sat",1,IF(B30="sun",2,IF(B30="mon",3,IF(B30="tue",4,IF(B30="wed",5,y)))))))</f>
        <v>2</v>
      </c>
      <c r="E30" s="41"/>
      <c r="F30" s="34"/>
      <c r="G30" s="45"/>
      <c r="H30" s="45"/>
      <c r="I30" s="45"/>
      <c r="J30" s="45"/>
      <c r="K30" s="45"/>
      <c r="L30" s="45"/>
      <c r="M30" s="45"/>
      <c r="N30" s="123"/>
      <c r="O30" s="124"/>
      <c r="P30" s="124"/>
      <c r="Q30" s="125"/>
    </row>
    <row r="31" spans="1:17" s="25" customFormat="1" ht="45" customHeight="1" x14ac:dyDescent="0.3">
      <c r="A31" s="23"/>
      <c r="B31" s="68" t="str">
        <f>TEXT(C31,"ddd")</f>
        <v>Mon</v>
      </c>
      <c r="C31" s="39">
        <f>C30+1</f>
        <v>44088</v>
      </c>
      <c r="D31" s="40">
        <f>IF(B31="thu",6,IF(B31="fri",7,IF(B31="sat",1,IF(B31="sun",2,IF(B31="mon",3,IF(B31="tue",4,IF(B31="wed",5,y)))))))</f>
        <v>3</v>
      </c>
      <c r="E31" s="91"/>
      <c r="F31" s="42"/>
      <c r="G31" s="41"/>
      <c r="H31" s="41"/>
      <c r="I31" s="41"/>
      <c r="J31" s="41"/>
      <c r="K31" s="41"/>
      <c r="L31" s="41"/>
      <c r="M31" s="41"/>
      <c r="N31" s="123"/>
      <c r="O31" s="124"/>
      <c r="P31" s="124"/>
      <c r="Q31" s="125"/>
    </row>
    <row r="32" spans="1:17" s="25" customFormat="1" ht="45" customHeight="1" thickBot="1" x14ac:dyDescent="0.35">
      <c r="A32" s="23"/>
      <c r="B32" s="60" t="str">
        <f t="shared" si="0"/>
        <v>Tue</v>
      </c>
      <c r="C32" s="55">
        <f>C31+1</f>
        <v>44089</v>
      </c>
      <c r="D32" s="56">
        <f t="shared" si="2"/>
        <v>4</v>
      </c>
      <c r="E32" s="53"/>
      <c r="F32" s="42"/>
      <c r="G32" s="45"/>
      <c r="H32" s="45"/>
      <c r="I32" s="45"/>
      <c r="J32" s="45"/>
      <c r="K32" s="45"/>
      <c r="L32" s="45"/>
      <c r="M32" s="45"/>
      <c r="N32" s="154"/>
      <c r="O32" s="155"/>
      <c r="P32" s="155"/>
      <c r="Q32" s="156"/>
    </row>
    <row r="33" spans="1:17" s="25" customFormat="1" ht="45" customHeight="1" thickBot="1" x14ac:dyDescent="0.35">
      <c r="A33" s="23"/>
      <c r="B33" s="32"/>
      <c r="C33" s="35" t="s">
        <v>10</v>
      </c>
      <c r="D33" s="33"/>
      <c r="E33" s="37"/>
      <c r="F33" s="34"/>
      <c r="G33" s="52"/>
      <c r="H33" s="52"/>
      <c r="I33" s="52"/>
      <c r="J33" s="52"/>
      <c r="K33" s="52"/>
      <c r="L33" s="52"/>
      <c r="M33" s="52"/>
      <c r="N33" s="157"/>
      <c r="O33" s="158"/>
      <c r="P33" s="158"/>
      <c r="Q33" s="159"/>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1" t="s">
        <v>27</v>
      </c>
      <c r="F36" s="151"/>
      <c r="G36" s="151"/>
      <c r="H36" s="151"/>
      <c r="I36" s="151"/>
      <c r="J36" s="151"/>
      <c r="K36" s="151"/>
      <c r="L36" s="151"/>
      <c r="M36" s="151"/>
      <c r="N36" s="151"/>
      <c r="O36" s="69"/>
      <c r="P36" s="69"/>
    </row>
    <row r="37" spans="1:17" ht="51" customHeight="1" thickBot="1" x14ac:dyDescent="0.3">
      <c r="A37" s="11"/>
      <c r="B37" s="11"/>
      <c r="C37" s="11"/>
      <c r="D37" s="73"/>
      <c r="E37" s="72"/>
      <c r="F37" s="72"/>
      <c r="G37" s="73"/>
      <c r="H37" s="73"/>
      <c r="I37" s="11"/>
      <c r="J37" s="11"/>
      <c r="K37" s="72"/>
      <c r="L37" s="72"/>
      <c r="M37" s="73"/>
      <c r="N37" s="73"/>
      <c r="O37" s="72"/>
    </row>
    <row r="38" spans="1:17" ht="21.75" customHeight="1" x14ac:dyDescent="0.3">
      <c r="A38" s="11"/>
      <c r="B38" s="1"/>
      <c r="C38" s="7"/>
      <c r="D38" s="140" t="s">
        <v>18</v>
      </c>
      <c r="E38" s="140"/>
      <c r="F38" s="140"/>
      <c r="G38" s="140"/>
      <c r="H38" s="140"/>
      <c r="I38" s="15"/>
      <c r="J38" s="15"/>
      <c r="K38" s="140" t="s">
        <v>19</v>
      </c>
      <c r="L38" s="140"/>
      <c r="M38" s="140"/>
      <c r="N38" s="140"/>
      <c r="O38" s="140"/>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B11:C11"/>
    <mergeCell ref="B18:C18"/>
    <mergeCell ref="B28:C28"/>
    <mergeCell ref="G10:M10"/>
    <mergeCell ref="E36:N36"/>
    <mergeCell ref="N10:Q10"/>
    <mergeCell ref="N11:Q11"/>
    <mergeCell ref="N12:Q12"/>
    <mergeCell ref="N13:Q13"/>
    <mergeCell ref="N14:Q14"/>
    <mergeCell ref="N15:Q15"/>
    <mergeCell ref="N19:Q19"/>
    <mergeCell ref="N20:Q20"/>
    <mergeCell ref="N21:Q21"/>
    <mergeCell ref="N16:Q16"/>
    <mergeCell ref="N18:Q18"/>
    <mergeCell ref="N2:O2"/>
    <mergeCell ref="B4:C4"/>
    <mergeCell ref="L5:N5"/>
    <mergeCell ref="L6:N6"/>
    <mergeCell ref="D38:H38"/>
    <mergeCell ref="K38:O38"/>
    <mergeCell ref="D2:F2"/>
    <mergeCell ref="C5:D5"/>
    <mergeCell ref="F5:H5"/>
    <mergeCell ref="I5:J5"/>
    <mergeCell ref="C6:D6"/>
    <mergeCell ref="F6:H6"/>
    <mergeCell ref="I6:J6"/>
    <mergeCell ref="C7:D7"/>
    <mergeCell ref="F7:H7"/>
    <mergeCell ref="I7:J7"/>
    <mergeCell ref="N22:Q22"/>
    <mergeCell ref="N23:Q23"/>
    <mergeCell ref="N24:Q24"/>
    <mergeCell ref="N25:Q25"/>
    <mergeCell ref="N29:Q29"/>
    <mergeCell ref="N33:Q33"/>
    <mergeCell ref="N30:Q30"/>
    <mergeCell ref="N31:Q31"/>
    <mergeCell ref="N26:Q26"/>
    <mergeCell ref="N28:Q28"/>
    <mergeCell ref="N32:Q32"/>
  </mergeCells>
  <pageMargins left="0.75" right="0.75" top="0.5" bottom="0" header="0.25" footer="0"/>
  <pageSetup scale="50" fitToHeight="0" orientation="portrait" r:id="rId1"/>
  <headerFooter alignWithMargins="0">
    <oddHeader>&amp;CSemi-Monthly Timesheet FLSA Exempt</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39"/>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7" width="10.570312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44090</v>
      </c>
      <c r="J5" s="153"/>
      <c r="K5" s="3"/>
      <c r="L5" s="142" t="s">
        <v>14</v>
      </c>
      <c r="M5" s="142"/>
      <c r="N5" s="142"/>
      <c r="O5" s="75"/>
    </row>
    <row r="6" spans="1:17" ht="21" customHeight="1" thickBot="1" x14ac:dyDescent="0.35">
      <c r="A6" s="12"/>
      <c r="B6" s="18" t="s">
        <v>3</v>
      </c>
      <c r="C6" s="143"/>
      <c r="D6" s="143"/>
      <c r="E6" s="5"/>
      <c r="F6" s="142" t="s">
        <v>2</v>
      </c>
      <c r="G6" s="142"/>
      <c r="H6" s="142"/>
      <c r="I6" s="144">
        <f>C32</f>
        <v>44104</v>
      </c>
      <c r="J6" s="144"/>
      <c r="K6" s="3"/>
      <c r="L6" s="142" t="s">
        <v>13</v>
      </c>
      <c r="M6" s="142"/>
      <c r="N6" s="142"/>
      <c r="O6" s="76"/>
    </row>
    <row r="7" spans="1:17" ht="21" customHeight="1" thickBot="1" x14ac:dyDescent="0.35">
      <c r="A7" s="12"/>
      <c r="B7" s="18" t="s">
        <v>3</v>
      </c>
      <c r="C7" s="143"/>
      <c r="D7" s="143"/>
      <c r="E7" s="5"/>
      <c r="F7" s="145" t="s">
        <v>12</v>
      </c>
      <c r="G7" s="145"/>
      <c r="H7" s="145"/>
      <c r="I7" s="146">
        <v>44120</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47" t="s">
        <v>22</v>
      </c>
      <c r="H11" s="47" t="s">
        <v>23</v>
      </c>
      <c r="I11" s="47" t="s">
        <v>6</v>
      </c>
      <c r="J11" s="47" t="s">
        <v>24</v>
      </c>
      <c r="K11" s="47" t="s">
        <v>7</v>
      </c>
      <c r="L11" s="47" t="s">
        <v>8</v>
      </c>
      <c r="M11" s="47" t="s">
        <v>25</v>
      </c>
      <c r="N11" s="123"/>
      <c r="O11" s="124"/>
      <c r="P11" s="124"/>
      <c r="Q11" s="125"/>
    </row>
    <row r="12" spans="1:17" s="25" customFormat="1" ht="45" customHeight="1" x14ac:dyDescent="0.3">
      <c r="A12" s="23"/>
      <c r="B12" s="68" t="str">
        <f>TEXT(C12,"ddd")</f>
        <v>Wed</v>
      </c>
      <c r="C12" s="39">
        <v>44090</v>
      </c>
      <c r="D12" s="40">
        <f>IF(B12="thu",6,IF(B12="fri",7,IF(B12="sat",1,IF(B12="sun",2,IF(B12="mon",3,IF(B12="tue",4,IF(B12="wed",5,y)))))))</f>
        <v>5</v>
      </c>
      <c r="E12" s="41"/>
      <c r="F12" s="23"/>
      <c r="G12" s="48"/>
      <c r="H12" s="48"/>
      <c r="I12" s="48"/>
      <c r="J12" s="48"/>
      <c r="K12" s="48"/>
      <c r="L12" s="48"/>
      <c r="M12" s="48"/>
      <c r="N12" s="123"/>
      <c r="O12" s="124"/>
      <c r="P12" s="124"/>
      <c r="Q12" s="125"/>
    </row>
    <row r="13" spans="1:17" s="25" customFormat="1" ht="45" customHeight="1" x14ac:dyDescent="0.3">
      <c r="A13" s="23"/>
      <c r="B13" s="68" t="str">
        <f>TEXT(C13,"ddd")</f>
        <v>Thu</v>
      </c>
      <c r="C13" s="39">
        <f>C12+1</f>
        <v>44091</v>
      </c>
      <c r="D13" s="40">
        <f>IF(B13="thu",6,IF(B13="fri",7,IF(B13="sat",1,IF(B13="sun",2,IF(B13="mon",3,IF(B13="tue",4,IF(B13="wed",5,y)))))))</f>
        <v>6</v>
      </c>
      <c r="E13" s="41"/>
      <c r="F13" s="23"/>
      <c r="G13" s="48"/>
      <c r="H13" s="48"/>
      <c r="I13" s="48"/>
      <c r="J13" s="48"/>
      <c r="K13" s="48"/>
      <c r="L13" s="48"/>
      <c r="M13" s="48"/>
      <c r="N13" s="123"/>
      <c r="O13" s="124"/>
      <c r="P13" s="124"/>
      <c r="Q13" s="125"/>
    </row>
    <row r="14" spans="1:17" s="25" customFormat="1" ht="45" customHeight="1" thickBot="1" x14ac:dyDescent="0.35">
      <c r="A14" s="23"/>
      <c r="B14" s="60" t="str">
        <f t="shared" ref="B14:B32" si="0">TEXT(C14,"ddd")</f>
        <v>Fri</v>
      </c>
      <c r="C14" s="55">
        <f t="shared" ref="C14:C22" si="1">C13+1</f>
        <v>44092</v>
      </c>
      <c r="D14" s="56">
        <f>IF(B14="thu",6,IF(B14="fri",7,IF(B14="sat",1,IF(B14="sun",2,IF(B14="mon",3,IF(B14="tue",4,IF(B14="wed",5,y)))))))</f>
        <v>7</v>
      </c>
      <c r="E14" s="53"/>
      <c r="F14" s="23"/>
      <c r="G14" s="57"/>
      <c r="H14" s="57"/>
      <c r="I14" s="57"/>
      <c r="J14" s="57"/>
      <c r="K14" s="57"/>
      <c r="L14" s="57"/>
      <c r="M14" s="57"/>
      <c r="N14" s="130"/>
      <c r="O14" s="131"/>
      <c r="P14" s="131"/>
      <c r="Q14" s="132"/>
    </row>
    <row r="15" spans="1:17" s="25" customFormat="1" ht="45" customHeight="1" thickBot="1" x14ac:dyDescent="0.35">
      <c r="A15" s="23"/>
      <c r="B15" s="32"/>
      <c r="C15" s="35" t="s">
        <v>10</v>
      </c>
      <c r="D15" s="33"/>
      <c r="E15" s="37"/>
      <c r="F15" s="34"/>
      <c r="G15" s="43"/>
      <c r="H15" s="43"/>
      <c r="I15" s="43"/>
      <c r="J15" s="54"/>
      <c r="K15" s="54"/>
      <c r="L15" s="54"/>
      <c r="M15" s="54"/>
      <c r="N15" s="165"/>
      <c r="O15" s="166"/>
      <c r="P15" s="166"/>
      <c r="Q15" s="167"/>
    </row>
    <row r="16" spans="1:17" s="25" customFormat="1" ht="51" customHeight="1" x14ac:dyDescent="0.3">
      <c r="A16" s="23"/>
      <c r="B16" s="32"/>
      <c r="C16" s="35"/>
      <c r="D16" s="33"/>
      <c r="E16" s="34"/>
      <c r="F16" s="34"/>
      <c r="G16" s="34"/>
      <c r="H16" s="34"/>
      <c r="I16" s="34"/>
      <c r="J16" s="34"/>
      <c r="K16" s="23"/>
      <c r="L16" s="23"/>
      <c r="M16" s="23"/>
      <c r="N16" s="23"/>
      <c r="O16" s="23"/>
      <c r="P16" s="23"/>
    </row>
    <row r="17" spans="1:17" s="25" customFormat="1" ht="51" customHeight="1" x14ac:dyDescent="0.3">
      <c r="A17" s="23"/>
      <c r="B17" s="147" t="s">
        <v>0</v>
      </c>
      <c r="C17" s="148"/>
      <c r="D17" s="38" t="s">
        <v>5</v>
      </c>
      <c r="E17" s="38" t="s">
        <v>21</v>
      </c>
      <c r="F17" s="24"/>
      <c r="G17" s="47" t="s">
        <v>22</v>
      </c>
      <c r="H17" s="47" t="s">
        <v>23</v>
      </c>
      <c r="I17" s="47" t="s">
        <v>6</v>
      </c>
      <c r="J17" s="47" t="s">
        <v>24</v>
      </c>
      <c r="K17" s="47" t="s">
        <v>7</v>
      </c>
      <c r="L17" s="47" t="s">
        <v>8</v>
      </c>
      <c r="M17" s="47" t="s">
        <v>25</v>
      </c>
      <c r="N17" s="123"/>
      <c r="O17" s="124"/>
      <c r="P17" s="124"/>
      <c r="Q17" s="125"/>
    </row>
    <row r="18" spans="1:17" s="25" customFormat="1" ht="45" customHeight="1" x14ac:dyDescent="0.3">
      <c r="A18" s="23"/>
      <c r="B18" s="68" t="str">
        <f>TEXT(C18,"ddd")</f>
        <v>Sat</v>
      </c>
      <c r="C18" s="39">
        <f>C14+1</f>
        <v>44093</v>
      </c>
      <c r="D18" s="40">
        <f>IF(B18="thu",6,IF(B18="fri",7,IF(B18="sat",1,IF(B18="sun",2,IF(B18="mon",3,IF(B18="tue",4,IF(B18="wed",5,y)))))))</f>
        <v>1</v>
      </c>
      <c r="E18" s="41"/>
      <c r="F18" s="23"/>
      <c r="G18" s="48"/>
      <c r="H18" s="48"/>
      <c r="I18" s="48"/>
      <c r="J18" s="48"/>
      <c r="K18" s="48"/>
      <c r="L18" s="48"/>
      <c r="M18" s="48"/>
      <c r="N18" s="123"/>
      <c r="O18" s="124"/>
      <c r="P18" s="124"/>
      <c r="Q18" s="125"/>
    </row>
    <row r="19" spans="1:17" s="25" customFormat="1" ht="45" customHeight="1" x14ac:dyDescent="0.3">
      <c r="A19" s="23"/>
      <c r="B19" s="109" t="str">
        <f>TEXT(C19,"ddd")</f>
        <v>Sun</v>
      </c>
      <c r="C19" s="39">
        <f>C18+1</f>
        <v>44094</v>
      </c>
      <c r="D19" s="40">
        <f>IF(B19="thu",6,IF(B19="fri",7,IF(B19="sat",1,IF(B19="sun",2,IF(B19="mon",3,IF(B19="tue",4,IF(B19="wed",5,y)))))))</f>
        <v>2</v>
      </c>
      <c r="E19" s="41"/>
      <c r="F19" s="23"/>
      <c r="G19" s="48"/>
      <c r="H19" s="48"/>
      <c r="I19" s="48"/>
      <c r="J19" s="48"/>
      <c r="K19" s="48"/>
      <c r="L19" s="48"/>
      <c r="M19" s="48"/>
      <c r="N19" s="123"/>
      <c r="O19" s="124"/>
      <c r="P19" s="124"/>
      <c r="Q19" s="125"/>
    </row>
    <row r="20" spans="1:17" s="25" customFormat="1" ht="45" customHeight="1" x14ac:dyDescent="0.3">
      <c r="A20" s="23"/>
      <c r="B20" s="78" t="str">
        <f>TEXT(C20,"ddd")</f>
        <v>Mon</v>
      </c>
      <c r="C20" s="79">
        <f>C19+1</f>
        <v>44095</v>
      </c>
      <c r="D20" s="80">
        <f>IF(B20="thu",6,IF(B20="fri",7,IF(B20="sat",1,IF(B20="sun",2,IF(B20="mon",3,IF(B20="tue",4,IF(B20="wed",5,y)))))))</f>
        <v>3</v>
      </c>
      <c r="E20" s="110"/>
      <c r="F20" s="23"/>
      <c r="G20" s="54"/>
      <c r="H20" s="54"/>
      <c r="I20" s="54"/>
      <c r="J20" s="54"/>
      <c r="K20" s="54"/>
      <c r="L20" s="54"/>
      <c r="M20" s="54"/>
      <c r="N20" s="135"/>
      <c r="O20" s="136"/>
      <c r="P20" s="136"/>
      <c r="Q20" s="137"/>
    </row>
    <row r="21" spans="1:17" s="25" customFormat="1" ht="45" customHeight="1" x14ac:dyDescent="0.3">
      <c r="A21" s="23"/>
      <c r="B21" s="78" t="str">
        <f t="shared" si="0"/>
        <v>Tue</v>
      </c>
      <c r="C21" s="79">
        <f>C20+1</f>
        <v>44096</v>
      </c>
      <c r="D21" s="80">
        <f t="shared" ref="D21:D32" si="2">IF(B21="thu",6,IF(B21="fri",7,IF(B21="sat",1,IF(B21="sun",2,IF(B21="mon",3,IF(B21="tue",4,IF(B21="wed",5,y)))))))</f>
        <v>4</v>
      </c>
      <c r="E21" s="95"/>
      <c r="F21" s="23"/>
      <c r="G21" s="54"/>
      <c r="H21" s="54"/>
      <c r="I21" s="54"/>
      <c r="J21" s="54"/>
      <c r="K21" s="54"/>
      <c r="L21" s="54"/>
      <c r="M21" s="54"/>
      <c r="N21" s="135"/>
      <c r="O21" s="136"/>
      <c r="P21" s="136"/>
      <c r="Q21" s="137"/>
    </row>
    <row r="22" spans="1:17" s="25" customFormat="1" ht="45" customHeight="1" x14ac:dyDescent="0.3">
      <c r="A22" s="23"/>
      <c r="B22" s="68" t="str">
        <f t="shared" si="0"/>
        <v>Wed</v>
      </c>
      <c r="C22" s="39">
        <f t="shared" si="1"/>
        <v>44097</v>
      </c>
      <c r="D22" s="40">
        <f t="shared" si="2"/>
        <v>5</v>
      </c>
      <c r="E22" s="41"/>
      <c r="F22" s="34"/>
      <c r="G22" s="41"/>
      <c r="H22" s="41"/>
      <c r="I22" s="41"/>
      <c r="J22" s="41"/>
      <c r="K22" s="41"/>
      <c r="L22" s="41"/>
      <c r="M22" s="41"/>
      <c r="N22" s="123"/>
      <c r="O22" s="124"/>
      <c r="P22" s="124"/>
      <c r="Q22" s="125"/>
    </row>
    <row r="23" spans="1:17" s="25" customFormat="1" ht="45" customHeight="1" x14ac:dyDescent="0.3">
      <c r="A23" s="23"/>
      <c r="B23" s="68" t="str">
        <f t="shared" si="0"/>
        <v>Thu</v>
      </c>
      <c r="C23" s="39">
        <f>C22+1</f>
        <v>44098</v>
      </c>
      <c r="D23" s="40">
        <f t="shared" si="2"/>
        <v>6</v>
      </c>
      <c r="E23" s="41"/>
      <c r="F23" s="34"/>
      <c r="G23" s="41"/>
      <c r="H23" s="41"/>
      <c r="I23" s="41"/>
      <c r="J23" s="41"/>
      <c r="K23" s="41"/>
      <c r="L23" s="41"/>
      <c r="M23" s="41"/>
      <c r="N23" s="123"/>
      <c r="O23" s="124"/>
      <c r="P23" s="124"/>
      <c r="Q23" s="125"/>
    </row>
    <row r="24" spans="1:17" s="25" customFormat="1" ht="45" customHeight="1" thickBot="1" x14ac:dyDescent="0.35">
      <c r="A24" s="23"/>
      <c r="B24" s="68" t="str">
        <f t="shared" si="0"/>
        <v>Fri</v>
      </c>
      <c r="C24" s="39">
        <f t="shared" ref="C24" si="3">C23+1</f>
        <v>44099</v>
      </c>
      <c r="D24" s="40">
        <f t="shared" si="2"/>
        <v>7</v>
      </c>
      <c r="E24" s="41"/>
      <c r="F24" s="34"/>
      <c r="G24" s="41"/>
      <c r="H24" s="41"/>
      <c r="I24" s="41"/>
      <c r="J24" s="41"/>
      <c r="K24" s="41"/>
      <c r="L24" s="41"/>
      <c r="M24" s="41"/>
      <c r="N24" s="123"/>
      <c r="O24" s="124"/>
      <c r="P24" s="124"/>
      <c r="Q24" s="125"/>
    </row>
    <row r="25" spans="1:17" s="25" customFormat="1" ht="45" customHeight="1" thickBot="1" x14ac:dyDescent="0.35">
      <c r="A25" s="23"/>
      <c r="B25" s="49"/>
      <c r="C25" s="50" t="s">
        <v>10</v>
      </c>
      <c r="D25" s="51"/>
      <c r="E25" s="59"/>
      <c r="F25" s="34"/>
      <c r="G25" s="52"/>
      <c r="H25" s="52"/>
      <c r="I25" s="52"/>
      <c r="J25" s="52"/>
      <c r="K25" s="52"/>
      <c r="L25" s="52"/>
      <c r="M25" s="52"/>
      <c r="N25" s="160"/>
      <c r="O25" s="161"/>
      <c r="P25" s="161"/>
      <c r="Q25" s="162"/>
    </row>
    <row r="26" spans="1:17" s="25" customFormat="1" ht="16.5" x14ac:dyDescent="0.3">
      <c r="A26" s="23"/>
      <c r="B26" s="32"/>
      <c r="C26" s="35"/>
      <c r="D26" s="33"/>
      <c r="E26" s="34"/>
      <c r="F26" s="34"/>
      <c r="G26" s="34"/>
      <c r="H26" s="34"/>
      <c r="I26" s="34"/>
      <c r="J26" s="34"/>
      <c r="K26" s="34"/>
      <c r="L26" s="34"/>
      <c r="M26" s="34"/>
      <c r="N26" s="34"/>
      <c r="O26" s="34"/>
      <c r="P26" s="34"/>
    </row>
    <row r="27" spans="1:17" s="25" customFormat="1" ht="51" customHeight="1" x14ac:dyDescent="0.3">
      <c r="A27" s="23"/>
      <c r="B27" s="149" t="s">
        <v>0</v>
      </c>
      <c r="C27" s="149"/>
      <c r="D27" s="38" t="s">
        <v>5</v>
      </c>
      <c r="E27" s="38" t="s">
        <v>21</v>
      </c>
      <c r="F27" s="58"/>
      <c r="G27" s="47" t="s">
        <v>22</v>
      </c>
      <c r="H27" s="47" t="s">
        <v>23</v>
      </c>
      <c r="I27" s="47" t="s">
        <v>6</v>
      </c>
      <c r="J27" s="47" t="s">
        <v>24</v>
      </c>
      <c r="K27" s="47" t="s">
        <v>7</v>
      </c>
      <c r="L27" s="47" t="s">
        <v>8</v>
      </c>
      <c r="M27" s="47" t="s">
        <v>25</v>
      </c>
      <c r="N27" s="123"/>
      <c r="O27" s="124"/>
      <c r="P27" s="124"/>
      <c r="Q27" s="125"/>
    </row>
    <row r="28" spans="1:17" s="25" customFormat="1" ht="45" customHeight="1" x14ac:dyDescent="0.3">
      <c r="A28" s="23"/>
      <c r="B28" s="68" t="str">
        <f>TEXT(C28,"ddd")</f>
        <v>Sat</v>
      </c>
      <c r="C28" s="39">
        <f>C24+1</f>
        <v>44100</v>
      </c>
      <c r="D28" s="40">
        <f>IF(B28="thu",6,IF(B28="fri",7,IF(B28="sat",1,IF(B28="sun",2,IF(B28="mon",3,IF(B28="tue",4,IF(B28="wed",5,y)))))))</f>
        <v>1</v>
      </c>
      <c r="E28" s="41" t="s">
        <v>3</v>
      </c>
      <c r="F28" s="34"/>
      <c r="G28" s="41" t="s">
        <v>3</v>
      </c>
      <c r="H28" s="41" t="s">
        <v>3</v>
      </c>
      <c r="I28" s="41" t="s">
        <v>3</v>
      </c>
      <c r="J28" s="41"/>
      <c r="K28" s="41"/>
      <c r="L28" s="41"/>
      <c r="M28" s="41"/>
      <c r="N28" s="123"/>
      <c r="O28" s="124"/>
      <c r="P28" s="124"/>
      <c r="Q28" s="125"/>
    </row>
    <row r="29" spans="1:17" s="25" customFormat="1" ht="45" customHeight="1" x14ac:dyDescent="0.3">
      <c r="A29" s="23"/>
      <c r="B29" s="68" t="str">
        <f>TEXT(C29,"ddd")</f>
        <v>Sun</v>
      </c>
      <c r="C29" s="39">
        <f>C28+1</f>
        <v>44101</v>
      </c>
      <c r="D29" s="40">
        <f>IF(B29="thu",6,IF(B29="fri",7,IF(B29="sat",1,IF(B29="sun",2,IF(B29="mon",3,IF(B29="tue",4,IF(B29="wed",5,y)))))))</f>
        <v>2</v>
      </c>
      <c r="E29" s="41"/>
      <c r="F29" s="34"/>
      <c r="G29" s="41"/>
      <c r="H29" s="41"/>
      <c r="I29" s="41"/>
      <c r="J29" s="41"/>
      <c r="K29" s="41"/>
      <c r="L29" s="41"/>
      <c r="M29" s="41"/>
      <c r="N29" s="123"/>
      <c r="O29" s="124"/>
      <c r="P29" s="124"/>
      <c r="Q29" s="125"/>
    </row>
    <row r="30" spans="1:17" s="25" customFormat="1" ht="45" customHeight="1" x14ac:dyDescent="0.3">
      <c r="A30" s="23"/>
      <c r="B30" s="61" t="str">
        <f>TEXT(C30,"ddd")</f>
        <v>Mon</v>
      </c>
      <c r="C30" s="46">
        <f>C29+1</f>
        <v>44102</v>
      </c>
      <c r="D30" s="44">
        <f>IF(B30="thu",6,IF(B30="fri",7,IF(B30="sat",1,IF(B30="sun",2,IF(B30="mon",3,IF(B30="tue",4,IF(B30="wed",5,y)))))))</f>
        <v>3</v>
      </c>
      <c r="E30" s="41"/>
      <c r="F30" s="34"/>
      <c r="G30" s="45"/>
      <c r="H30" s="45"/>
      <c r="I30" s="45"/>
      <c r="J30" s="45"/>
      <c r="K30" s="45"/>
      <c r="L30" s="45"/>
      <c r="M30" s="41"/>
      <c r="N30" s="123"/>
      <c r="O30" s="124"/>
      <c r="P30" s="124"/>
      <c r="Q30" s="125"/>
    </row>
    <row r="31" spans="1:17" s="25" customFormat="1" ht="45" customHeight="1" x14ac:dyDescent="0.3">
      <c r="A31" s="23"/>
      <c r="B31" s="68" t="str">
        <f t="shared" si="0"/>
        <v>Tue</v>
      </c>
      <c r="C31" s="39">
        <f>C30+1</f>
        <v>44103</v>
      </c>
      <c r="D31" s="40">
        <f t="shared" si="2"/>
        <v>4</v>
      </c>
      <c r="E31" s="95"/>
      <c r="F31" s="42"/>
      <c r="G31" s="41"/>
      <c r="H31" s="41"/>
      <c r="I31" s="41"/>
      <c r="J31" s="41"/>
      <c r="K31" s="41"/>
      <c r="L31" s="41"/>
      <c r="M31" s="95"/>
      <c r="N31" s="135"/>
      <c r="O31" s="136"/>
      <c r="P31" s="136"/>
      <c r="Q31" s="137"/>
    </row>
    <row r="32" spans="1:17" s="25" customFormat="1" ht="45" customHeight="1" thickBot="1" x14ac:dyDescent="0.35">
      <c r="A32" s="23"/>
      <c r="B32" s="60" t="str">
        <f t="shared" si="0"/>
        <v>Wed</v>
      </c>
      <c r="C32" s="55">
        <f>C31+1</f>
        <v>44104</v>
      </c>
      <c r="D32" s="56">
        <f t="shared" si="2"/>
        <v>5</v>
      </c>
      <c r="E32" s="53"/>
      <c r="F32" s="42"/>
      <c r="G32" s="45"/>
      <c r="H32" s="45"/>
      <c r="I32" s="45"/>
      <c r="J32" s="45"/>
      <c r="K32" s="45"/>
      <c r="L32" s="45"/>
      <c r="M32" s="45"/>
      <c r="N32" s="123"/>
      <c r="O32" s="124"/>
      <c r="P32" s="124"/>
      <c r="Q32" s="125"/>
    </row>
    <row r="33" spans="1:17" s="25" customFormat="1" ht="45" customHeight="1" thickBot="1" x14ac:dyDescent="0.35">
      <c r="A33" s="23"/>
      <c r="B33" s="32"/>
      <c r="C33" s="35" t="s">
        <v>10</v>
      </c>
      <c r="D33" s="33"/>
      <c r="E33" s="37"/>
      <c r="F33" s="34"/>
      <c r="G33" s="52"/>
      <c r="H33" s="52"/>
      <c r="I33" s="52"/>
      <c r="J33" s="52"/>
      <c r="K33" s="52"/>
      <c r="L33" s="52"/>
      <c r="M33" s="52"/>
      <c r="N33" s="157"/>
      <c r="O33" s="158"/>
      <c r="P33" s="158"/>
      <c r="Q33" s="159"/>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1" t="s">
        <v>27</v>
      </c>
      <c r="F36" s="151"/>
      <c r="G36" s="151"/>
      <c r="H36" s="151"/>
      <c r="I36" s="151"/>
      <c r="J36" s="151"/>
      <c r="K36" s="151"/>
      <c r="L36" s="151"/>
      <c r="M36" s="151"/>
      <c r="N36" s="151"/>
      <c r="O36" s="69"/>
      <c r="P36" s="69"/>
    </row>
    <row r="37" spans="1:17" ht="51" customHeight="1" thickBot="1" x14ac:dyDescent="0.3">
      <c r="A37" s="11"/>
      <c r="B37" s="11"/>
      <c r="C37" s="11"/>
      <c r="D37" s="73"/>
      <c r="E37" s="72"/>
      <c r="F37" s="72"/>
      <c r="G37" s="73"/>
      <c r="H37" s="73"/>
      <c r="I37" s="11"/>
      <c r="J37" s="11"/>
      <c r="K37" s="72"/>
      <c r="L37" s="72"/>
      <c r="M37" s="73"/>
      <c r="N37" s="73"/>
      <c r="O37" s="72"/>
    </row>
    <row r="38" spans="1:17" ht="21.75" customHeight="1" x14ac:dyDescent="0.3">
      <c r="A38" s="11"/>
      <c r="B38" s="1"/>
      <c r="C38" s="7"/>
      <c r="D38" s="140" t="s">
        <v>18</v>
      </c>
      <c r="E38" s="140"/>
      <c r="F38" s="140"/>
      <c r="G38" s="140"/>
      <c r="H38" s="140"/>
      <c r="I38" s="15"/>
      <c r="J38" s="15"/>
      <c r="K38" s="140" t="s">
        <v>19</v>
      </c>
      <c r="L38" s="140"/>
      <c r="M38" s="140"/>
      <c r="N38" s="140"/>
      <c r="O38" s="140"/>
    </row>
    <row r="39" spans="1:17" ht="14.25" x14ac:dyDescent="0.3">
      <c r="A39" s="11"/>
      <c r="B39" s="20"/>
      <c r="C39" s="7"/>
      <c r="D39" s="15"/>
      <c r="E39" s="15"/>
      <c r="F39" s="15"/>
      <c r="G39" s="13"/>
      <c r="H39" s="10"/>
      <c r="I39" s="10"/>
      <c r="J39" s="10"/>
      <c r="K39" s="11"/>
      <c r="L39" s="11"/>
      <c r="M39" s="11"/>
      <c r="N39" s="11"/>
    </row>
  </sheetData>
  <mergeCells count="43">
    <mergeCell ref="B11:C11"/>
    <mergeCell ref="B17:C17"/>
    <mergeCell ref="B27:C27"/>
    <mergeCell ref="G10:M10"/>
    <mergeCell ref="E36:N36"/>
    <mergeCell ref="N10:Q10"/>
    <mergeCell ref="N11:Q11"/>
    <mergeCell ref="N12:Q12"/>
    <mergeCell ref="N13:Q13"/>
    <mergeCell ref="N14:Q14"/>
    <mergeCell ref="N18:Q18"/>
    <mergeCell ref="N19:Q19"/>
    <mergeCell ref="N20:Q20"/>
    <mergeCell ref="N15:Q15"/>
    <mergeCell ref="N17:Q17"/>
    <mergeCell ref="N21:Q21"/>
    <mergeCell ref="N2:O2"/>
    <mergeCell ref="B4:C4"/>
    <mergeCell ref="L5:N5"/>
    <mergeCell ref="L6:N6"/>
    <mergeCell ref="D38:H38"/>
    <mergeCell ref="K38:O38"/>
    <mergeCell ref="D2:F2"/>
    <mergeCell ref="C5:D5"/>
    <mergeCell ref="F5:H5"/>
    <mergeCell ref="I5:J5"/>
    <mergeCell ref="C6:D6"/>
    <mergeCell ref="F6:H6"/>
    <mergeCell ref="I6:J6"/>
    <mergeCell ref="C7:D7"/>
    <mergeCell ref="F7:H7"/>
    <mergeCell ref="I7:J7"/>
    <mergeCell ref="N22:Q22"/>
    <mergeCell ref="N23:Q23"/>
    <mergeCell ref="N24:Q24"/>
    <mergeCell ref="N28:Q28"/>
    <mergeCell ref="N29:Q29"/>
    <mergeCell ref="N33:Q33"/>
    <mergeCell ref="N30:Q30"/>
    <mergeCell ref="N25:Q25"/>
    <mergeCell ref="N27:Q27"/>
    <mergeCell ref="N31:Q31"/>
    <mergeCell ref="N32:Q32"/>
  </mergeCells>
  <pageMargins left="0.75" right="0.75" top="0.5" bottom="0.25" header="0.25" footer="0"/>
  <pageSetup scale="50" fitToHeight="0" orientation="portrait" r:id="rId1"/>
  <headerFooter alignWithMargins="0">
    <oddHeader>&amp;CSemi-Monthly Timesheet FLSA Exempt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40"/>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85546875" style="6" customWidth="1"/>
    <col min="6" max="6" width="2.85546875" style="6" customWidth="1"/>
    <col min="7" max="13" width="11.85546875" style="6" customWidth="1"/>
    <col min="14" max="16" width="10.5703125" style="6" customWidth="1"/>
    <col min="17"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88"/>
      <c r="D2" s="152" t="s">
        <v>3</v>
      </c>
      <c r="E2" s="152"/>
      <c r="F2" s="152"/>
      <c r="G2" s="90"/>
      <c r="H2" s="89"/>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44105</v>
      </c>
      <c r="J5" s="153"/>
      <c r="K5" s="3"/>
      <c r="L5" s="142" t="s">
        <v>14</v>
      </c>
      <c r="M5" s="142"/>
      <c r="N5" s="142"/>
      <c r="O5" s="75"/>
    </row>
    <row r="6" spans="1:17" ht="21" customHeight="1" thickBot="1" x14ac:dyDescent="0.35">
      <c r="A6" s="12"/>
      <c r="B6" s="18" t="s">
        <v>3</v>
      </c>
      <c r="C6" s="143"/>
      <c r="D6" s="143"/>
      <c r="E6" s="5"/>
      <c r="F6" s="142" t="s">
        <v>2</v>
      </c>
      <c r="G6" s="142"/>
      <c r="H6" s="142"/>
      <c r="I6" s="144">
        <f>C32</f>
        <v>44119</v>
      </c>
      <c r="J6" s="144"/>
      <c r="K6" s="3"/>
      <c r="L6" s="142" t="s">
        <v>13</v>
      </c>
      <c r="M6" s="142"/>
      <c r="N6" s="142"/>
      <c r="O6" s="76"/>
    </row>
    <row r="7" spans="1:17" ht="21" customHeight="1" thickBot="1" x14ac:dyDescent="0.35">
      <c r="A7" s="12"/>
      <c r="B7" s="18" t="s">
        <v>3</v>
      </c>
      <c r="C7" s="143"/>
      <c r="D7" s="143"/>
      <c r="E7" s="5"/>
      <c r="F7" s="145" t="s">
        <v>12</v>
      </c>
      <c r="G7" s="145"/>
      <c r="H7" s="145"/>
      <c r="I7" s="146">
        <v>44134</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47" t="s">
        <v>22</v>
      </c>
      <c r="H11" s="47" t="s">
        <v>23</v>
      </c>
      <c r="I11" s="47" t="s">
        <v>6</v>
      </c>
      <c r="J11" s="47" t="s">
        <v>24</v>
      </c>
      <c r="K11" s="47" t="s">
        <v>7</v>
      </c>
      <c r="L11" s="47" t="s">
        <v>8</v>
      </c>
      <c r="M11" s="47" t="s">
        <v>25</v>
      </c>
      <c r="N11" s="123"/>
      <c r="O11" s="124"/>
      <c r="P11" s="124"/>
      <c r="Q11" s="125"/>
    </row>
    <row r="12" spans="1:17" s="25" customFormat="1" ht="45" customHeight="1" x14ac:dyDescent="0.3">
      <c r="A12" s="23"/>
      <c r="B12" s="87" t="str">
        <f>TEXT(C12,"ddd")</f>
        <v>Thu</v>
      </c>
      <c r="C12" s="39">
        <v>44105</v>
      </c>
      <c r="D12" s="40">
        <f>IF(B12="thu",6,IF(B12="fri",7,IF(B12="sat",1,IF(B12="sun",2,IF(B12="mon",3,IF(B12="tue",4,IF(B12="wed",5,y)))))))</f>
        <v>6</v>
      </c>
      <c r="E12" s="41"/>
      <c r="F12" s="23"/>
      <c r="G12" s="48"/>
      <c r="H12" s="48"/>
      <c r="I12" s="48"/>
      <c r="J12" s="48"/>
      <c r="K12" s="48"/>
      <c r="L12" s="48"/>
      <c r="M12" s="48"/>
      <c r="N12" s="123"/>
      <c r="O12" s="124"/>
      <c r="P12" s="124"/>
      <c r="Q12" s="125"/>
    </row>
    <row r="13" spans="1:17" s="25" customFormat="1" ht="45" customHeight="1" thickBot="1" x14ac:dyDescent="0.35">
      <c r="A13" s="23"/>
      <c r="B13" s="60" t="str">
        <f>TEXT(C13,"ddd")</f>
        <v>Fri</v>
      </c>
      <c r="C13" s="55">
        <f>C12+1</f>
        <v>44106</v>
      </c>
      <c r="D13" s="56">
        <f>IF(B13="thu",6,IF(B13="fri",7,IF(B13="sat",1,IF(B13="sun",2,IF(B13="mon",3,IF(B13="tue",4,IF(B13="wed",5,y)))))))</f>
        <v>7</v>
      </c>
      <c r="E13" s="53"/>
      <c r="F13" s="23"/>
      <c r="G13" s="57"/>
      <c r="H13" s="57"/>
      <c r="I13" s="57"/>
      <c r="J13" s="57"/>
      <c r="K13" s="57"/>
      <c r="L13" s="57"/>
      <c r="M13" s="57"/>
      <c r="N13" s="130"/>
      <c r="O13" s="131"/>
      <c r="P13" s="131"/>
      <c r="Q13" s="132"/>
    </row>
    <row r="14" spans="1:17" s="25" customFormat="1" ht="45" customHeight="1" thickBot="1" x14ac:dyDescent="0.35">
      <c r="A14" s="23"/>
      <c r="B14" s="32"/>
      <c r="C14" s="35" t="s">
        <v>10</v>
      </c>
      <c r="D14" s="33"/>
      <c r="E14" s="37"/>
      <c r="F14" s="34"/>
      <c r="G14" s="42"/>
      <c r="H14" s="42"/>
      <c r="I14" s="42"/>
      <c r="J14" s="81"/>
      <c r="K14" s="81"/>
      <c r="L14" s="81"/>
      <c r="M14" s="81"/>
      <c r="N14" s="165"/>
      <c r="O14" s="166"/>
      <c r="P14" s="166"/>
      <c r="Q14" s="167"/>
    </row>
    <row r="15" spans="1:17" s="25" customFormat="1" ht="16.5" x14ac:dyDescent="0.3">
      <c r="A15" s="23"/>
      <c r="B15" s="32"/>
      <c r="C15" s="35"/>
      <c r="D15" s="33"/>
      <c r="E15" s="34"/>
      <c r="F15" s="34"/>
      <c r="G15" s="85"/>
      <c r="H15" s="85"/>
      <c r="I15" s="85"/>
      <c r="J15" s="86"/>
      <c r="K15" s="86"/>
      <c r="L15" s="86"/>
      <c r="M15" s="86"/>
      <c r="N15" s="23"/>
      <c r="O15" s="23"/>
      <c r="P15" s="23"/>
    </row>
    <row r="16" spans="1:17" s="25" customFormat="1" ht="51" customHeight="1" x14ac:dyDescent="0.3">
      <c r="A16" s="23"/>
      <c r="B16" s="147" t="s">
        <v>0</v>
      </c>
      <c r="C16" s="148"/>
      <c r="D16" s="38" t="s">
        <v>5</v>
      </c>
      <c r="E16" s="38" t="s">
        <v>21</v>
      </c>
      <c r="F16" s="24"/>
      <c r="G16" s="47" t="s">
        <v>22</v>
      </c>
      <c r="H16" s="47" t="s">
        <v>23</v>
      </c>
      <c r="I16" s="47" t="s">
        <v>6</v>
      </c>
      <c r="J16" s="47" t="s">
        <v>24</v>
      </c>
      <c r="K16" s="47" t="s">
        <v>7</v>
      </c>
      <c r="L16" s="47" t="s">
        <v>8</v>
      </c>
      <c r="M16" s="47" t="s">
        <v>25</v>
      </c>
      <c r="N16" s="123"/>
      <c r="O16" s="124"/>
      <c r="P16" s="124"/>
      <c r="Q16" s="125"/>
    </row>
    <row r="17" spans="1:17" s="25" customFormat="1" ht="45" customHeight="1" x14ac:dyDescent="0.3">
      <c r="A17" s="23"/>
      <c r="B17" s="87" t="str">
        <f>TEXT(C17,"ddd")</f>
        <v>Sat</v>
      </c>
      <c r="C17" s="39">
        <f>C13+1</f>
        <v>44107</v>
      </c>
      <c r="D17" s="40">
        <f>IF(B17="thu",6,IF(B17="fri",7,IF(B17="sat",1,IF(B17="sun",2,IF(B17="mon",3,IF(B17="tue",4,IF(B17="wed",5,y)))))))</f>
        <v>1</v>
      </c>
      <c r="E17" s="41"/>
      <c r="F17" s="23"/>
      <c r="G17" s="48"/>
      <c r="H17" s="48"/>
      <c r="I17" s="48"/>
      <c r="J17" s="48"/>
      <c r="K17" s="48"/>
      <c r="L17" s="48"/>
      <c r="M17" s="48"/>
      <c r="N17" s="123"/>
      <c r="O17" s="124"/>
      <c r="P17" s="124"/>
      <c r="Q17" s="125"/>
    </row>
    <row r="18" spans="1:17" s="25" customFormat="1" ht="45" customHeight="1" x14ac:dyDescent="0.3">
      <c r="A18" s="23"/>
      <c r="B18" s="109" t="str">
        <f>TEXT(C18,"ddd")</f>
        <v>Sun</v>
      </c>
      <c r="C18" s="39">
        <f>C17+1</f>
        <v>44108</v>
      </c>
      <c r="D18" s="40">
        <f>IF(B18="thu",6,IF(B18="fri",7,IF(B18="sat",1,IF(B18="sun",2,IF(B18="mon",3,IF(B18="tue",4,IF(B18="wed",5,y)))))))</f>
        <v>2</v>
      </c>
      <c r="E18" s="41"/>
      <c r="F18" s="23"/>
      <c r="G18" s="48"/>
      <c r="H18" s="48"/>
      <c r="I18" s="48"/>
      <c r="J18" s="48"/>
      <c r="K18" s="48"/>
      <c r="L18" s="48"/>
      <c r="M18" s="48"/>
      <c r="N18" s="123"/>
      <c r="O18" s="124"/>
      <c r="P18" s="124"/>
      <c r="Q18" s="125"/>
    </row>
    <row r="19" spans="1:17" s="25" customFormat="1" ht="45" customHeight="1" x14ac:dyDescent="0.3">
      <c r="A19" s="23"/>
      <c r="B19" s="78" t="str">
        <f>TEXT(C19,"ddd")</f>
        <v>Mon</v>
      </c>
      <c r="C19" s="79">
        <f>C18+1</f>
        <v>44109</v>
      </c>
      <c r="D19" s="80">
        <f>IF(B19="thu",6,IF(B19="fri",7,IF(B19="sat",1,IF(B19="sun",2,IF(B19="mon",3,IF(B19="tue",4,IF(B19="wed",5,y)))))))</f>
        <v>3</v>
      </c>
      <c r="E19" s="110"/>
      <c r="F19" s="23"/>
      <c r="G19" s="54"/>
      <c r="H19" s="54"/>
      <c r="I19" s="54"/>
      <c r="J19" s="54"/>
      <c r="K19" s="54"/>
      <c r="L19" s="54"/>
      <c r="M19" s="54"/>
      <c r="N19" s="135"/>
      <c r="O19" s="136"/>
      <c r="P19" s="136"/>
      <c r="Q19" s="137"/>
    </row>
    <row r="20" spans="1:17" s="25" customFormat="1" ht="45" customHeight="1" x14ac:dyDescent="0.3">
      <c r="A20" s="23"/>
      <c r="B20" s="78" t="str">
        <f>TEXT(C20,"ddd")</f>
        <v>Tue</v>
      </c>
      <c r="C20" s="79">
        <f>C19+1</f>
        <v>44110</v>
      </c>
      <c r="D20" s="80">
        <f>IF(B20="thu",6,IF(B20="fri",7,IF(B20="sat",1,IF(B20="sun",2,IF(B20="mon",3,IF(B20="tue",4,IF(B20="wed",5,y)))))))</f>
        <v>4</v>
      </c>
      <c r="E20" s="95"/>
      <c r="F20" s="23"/>
      <c r="G20" s="54"/>
      <c r="H20" s="54"/>
      <c r="I20" s="54"/>
      <c r="J20" s="54"/>
      <c r="K20" s="54"/>
      <c r="L20" s="54"/>
      <c r="M20" s="54"/>
      <c r="N20" s="135"/>
      <c r="O20" s="136"/>
      <c r="P20" s="136"/>
      <c r="Q20" s="137"/>
    </row>
    <row r="21" spans="1:17" s="25" customFormat="1" ht="45" customHeight="1" x14ac:dyDescent="0.3">
      <c r="A21" s="23"/>
      <c r="B21" s="78" t="str">
        <f t="shared" ref="B21:B32" si="0">TEXT(C21,"ddd")</f>
        <v>Wed</v>
      </c>
      <c r="C21" s="79">
        <f>C20+1</f>
        <v>44111</v>
      </c>
      <c r="D21" s="80">
        <f t="shared" ref="D21:D32" si="1">IF(B21="thu",6,IF(B21="fri",7,IF(B21="sat",1,IF(B21="sun",2,IF(B21="mon",3,IF(B21="tue",4,IF(B21="wed",5,y)))))))</f>
        <v>5</v>
      </c>
      <c r="E21" s="43"/>
      <c r="F21" s="23"/>
      <c r="G21" s="54"/>
      <c r="H21" s="54"/>
      <c r="I21" s="54"/>
      <c r="J21" s="54"/>
      <c r="K21" s="54"/>
      <c r="L21" s="54"/>
      <c r="M21" s="54"/>
      <c r="N21" s="123"/>
      <c r="O21" s="124"/>
      <c r="P21" s="124"/>
      <c r="Q21" s="125"/>
    </row>
    <row r="22" spans="1:17" s="25" customFormat="1" ht="45" customHeight="1" x14ac:dyDescent="0.3">
      <c r="A22" s="23"/>
      <c r="B22" s="87" t="str">
        <f t="shared" si="0"/>
        <v>Thu</v>
      </c>
      <c r="C22" s="39">
        <f t="shared" ref="C22" si="2">C21+1</f>
        <v>44112</v>
      </c>
      <c r="D22" s="40">
        <f t="shared" si="1"/>
        <v>6</v>
      </c>
      <c r="E22" s="41"/>
      <c r="F22" s="34"/>
      <c r="G22" s="41"/>
      <c r="H22" s="41"/>
      <c r="I22" s="41"/>
      <c r="J22" s="41"/>
      <c r="K22" s="41"/>
      <c r="L22" s="41"/>
      <c r="M22" s="41"/>
      <c r="N22" s="123"/>
      <c r="O22" s="124"/>
      <c r="P22" s="124"/>
      <c r="Q22" s="125"/>
    </row>
    <row r="23" spans="1:17" s="25" customFormat="1" ht="45" customHeight="1" thickBot="1" x14ac:dyDescent="0.35">
      <c r="A23" s="23"/>
      <c r="B23" s="87" t="str">
        <f t="shared" si="0"/>
        <v>Fri</v>
      </c>
      <c r="C23" s="39">
        <f>C22+1</f>
        <v>44113</v>
      </c>
      <c r="D23" s="40">
        <f t="shared" si="1"/>
        <v>7</v>
      </c>
      <c r="E23" s="41"/>
      <c r="F23" s="34"/>
      <c r="G23" s="41"/>
      <c r="H23" s="41"/>
      <c r="I23" s="41"/>
      <c r="J23" s="41"/>
      <c r="K23" s="41"/>
      <c r="L23" s="41"/>
      <c r="M23" s="41"/>
      <c r="N23" s="123"/>
      <c r="O23" s="124"/>
      <c r="P23" s="124"/>
      <c r="Q23" s="125"/>
    </row>
    <row r="24" spans="1:17" s="25" customFormat="1" ht="45" customHeight="1" thickBot="1" x14ac:dyDescent="0.35">
      <c r="A24" s="23"/>
      <c r="B24" s="49"/>
      <c r="C24" s="50" t="s">
        <v>10</v>
      </c>
      <c r="D24" s="51"/>
      <c r="E24" s="59"/>
      <c r="F24" s="34"/>
      <c r="G24" s="83"/>
      <c r="H24" s="83"/>
      <c r="I24" s="83"/>
      <c r="J24" s="83"/>
      <c r="K24" s="83"/>
      <c r="L24" s="83"/>
      <c r="M24" s="83"/>
      <c r="N24" s="160"/>
      <c r="O24" s="161"/>
      <c r="P24" s="161"/>
      <c r="Q24" s="162"/>
    </row>
    <row r="25" spans="1:17" s="25" customFormat="1" ht="16.5" x14ac:dyDescent="0.3">
      <c r="A25" s="23"/>
      <c r="B25" s="32"/>
      <c r="C25" s="35"/>
      <c r="D25" s="33"/>
      <c r="E25" s="34"/>
      <c r="F25" s="34"/>
      <c r="G25" s="85"/>
      <c r="H25" s="85"/>
      <c r="I25" s="85"/>
      <c r="J25" s="85"/>
      <c r="K25" s="85"/>
      <c r="L25" s="85"/>
      <c r="M25" s="85"/>
      <c r="N25" s="34"/>
      <c r="O25" s="34"/>
      <c r="P25" s="34"/>
    </row>
    <row r="26" spans="1:17" s="25" customFormat="1" ht="51" customHeight="1" x14ac:dyDescent="0.3">
      <c r="A26" s="23"/>
      <c r="B26" s="149" t="s">
        <v>0</v>
      </c>
      <c r="C26" s="149"/>
      <c r="D26" s="38" t="s">
        <v>5</v>
      </c>
      <c r="E26" s="38" t="s">
        <v>21</v>
      </c>
      <c r="F26" s="58"/>
      <c r="G26" s="82" t="s">
        <v>22</v>
      </c>
      <c r="H26" s="82" t="s">
        <v>23</v>
      </c>
      <c r="I26" s="82" t="s">
        <v>6</v>
      </c>
      <c r="J26" s="82" t="s">
        <v>24</v>
      </c>
      <c r="K26" s="82" t="s">
        <v>7</v>
      </c>
      <c r="L26" s="82" t="s">
        <v>8</v>
      </c>
      <c r="M26" s="82" t="s">
        <v>25</v>
      </c>
      <c r="N26" s="123"/>
      <c r="O26" s="124"/>
      <c r="P26" s="124"/>
      <c r="Q26" s="125"/>
    </row>
    <row r="27" spans="1:17" s="25" customFormat="1" ht="45" customHeight="1" x14ac:dyDescent="0.3">
      <c r="A27" s="23"/>
      <c r="B27" s="87" t="str">
        <f>TEXT(C27,"ddd")</f>
        <v>Sat</v>
      </c>
      <c r="C27" s="39">
        <f>C23+1</f>
        <v>44114</v>
      </c>
      <c r="D27" s="40">
        <f>IF(B27="thu",6,IF(B27="fri",7,IF(B27="sat",1,IF(B27="sun",2,IF(B27="mon",3,IF(B27="tue",4,IF(B27="wed",5,y)))))))</f>
        <v>1</v>
      </c>
      <c r="E27" s="41"/>
      <c r="F27" s="34"/>
      <c r="G27" s="41"/>
      <c r="H27" s="41"/>
      <c r="I27" s="41"/>
      <c r="J27" s="41"/>
      <c r="K27" s="41"/>
      <c r="L27" s="41"/>
      <c r="M27" s="41"/>
      <c r="N27" s="123"/>
      <c r="O27" s="124"/>
      <c r="P27" s="124"/>
      <c r="Q27" s="125"/>
    </row>
    <row r="28" spans="1:17" s="25" customFormat="1" ht="45" customHeight="1" x14ac:dyDescent="0.3">
      <c r="A28" s="23"/>
      <c r="B28" s="87" t="str">
        <f>TEXT(C28,"ddd")</f>
        <v>Sun</v>
      </c>
      <c r="C28" s="39">
        <f>C27+1</f>
        <v>44115</v>
      </c>
      <c r="D28" s="40">
        <f>IF(B28="thu",6,IF(B28="fri",7,IF(B28="sat",1,IF(B28="sun",2,IF(B28="mon",3,IF(B28="tue",4,IF(B28="wed",5,y)))))))</f>
        <v>2</v>
      </c>
      <c r="E28" s="41" t="s">
        <v>3</v>
      </c>
      <c r="F28" s="34"/>
      <c r="G28" s="41" t="s">
        <v>3</v>
      </c>
      <c r="H28" s="41" t="s">
        <v>3</v>
      </c>
      <c r="I28" s="41" t="s">
        <v>3</v>
      </c>
      <c r="J28" s="41"/>
      <c r="K28" s="41"/>
      <c r="L28" s="41"/>
      <c r="M28" s="41"/>
      <c r="N28" s="123"/>
      <c r="O28" s="124"/>
      <c r="P28" s="124"/>
      <c r="Q28" s="125"/>
    </row>
    <row r="29" spans="1:17" s="25" customFormat="1" ht="45" customHeight="1" x14ac:dyDescent="0.3">
      <c r="A29" s="23"/>
      <c r="B29" s="94" t="str">
        <f>TEXT(C29,"ddd")</f>
        <v>Mon</v>
      </c>
      <c r="C29" s="39">
        <f>C28+1</f>
        <v>44116</v>
      </c>
      <c r="D29" s="40">
        <f>IF(B29="thu",6,IF(B29="fri",7,IF(B29="sat",1,IF(B29="sun",2,IF(B29="mon",3,IF(B29="tue",4,IF(B29="wed",5,y)))))))</f>
        <v>3</v>
      </c>
      <c r="E29" s="41"/>
      <c r="F29" s="34"/>
      <c r="G29" s="41"/>
      <c r="H29" s="41"/>
      <c r="I29" s="41"/>
      <c r="J29" s="41"/>
      <c r="K29" s="41"/>
      <c r="L29" s="41"/>
      <c r="M29" s="41"/>
      <c r="N29" s="123"/>
      <c r="O29" s="124"/>
      <c r="P29" s="124"/>
      <c r="Q29" s="125"/>
    </row>
    <row r="30" spans="1:17" s="25" customFormat="1" ht="45" customHeight="1" x14ac:dyDescent="0.3">
      <c r="A30" s="23"/>
      <c r="B30" s="103" t="str">
        <f t="shared" si="0"/>
        <v>Tue</v>
      </c>
      <c r="C30" s="104">
        <f>C29+1</f>
        <v>44117</v>
      </c>
      <c r="D30" s="105">
        <f t="shared" si="1"/>
        <v>4</v>
      </c>
      <c r="E30" s="95"/>
      <c r="F30" s="34"/>
      <c r="G30" s="45"/>
      <c r="H30" s="45"/>
      <c r="I30" s="45"/>
      <c r="J30" s="45"/>
      <c r="K30" s="45"/>
      <c r="L30" s="45"/>
      <c r="M30" s="45"/>
      <c r="N30" s="135"/>
      <c r="O30" s="136"/>
      <c r="P30" s="136"/>
      <c r="Q30" s="137"/>
    </row>
    <row r="31" spans="1:17" s="25" customFormat="1" ht="45" customHeight="1" x14ac:dyDescent="0.3">
      <c r="A31" s="23"/>
      <c r="B31" s="87" t="str">
        <f t="shared" si="0"/>
        <v>Wed</v>
      </c>
      <c r="C31" s="39">
        <f>C30+1</f>
        <v>44118</v>
      </c>
      <c r="D31" s="40">
        <f t="shared" si="1"/>
        <v>5</v>
      </c>
      <c r="E31" s="43"/>
      <c r="F31" s="42"/>
      <c r="G31" s="41"/>
      <c r="H31" s="41"/>
      <c r="I31" s="41"/>
      <c r="J31" s="41"/>
      <c r="K31" s="41"/>
      <c r="L31" s="41"/>
      <c r="M31" s="41"/>
      <c r="N31" s="123"/>
      <c r="O31" s="124"/>
      <c r="P31" s="124"/>
      <c r="Q31" s="125"/>
    </row>
    <row r="32" spans="1:17" s="25" customFormat="1" ht="45" customHeight="1" thickBot="1" x14ac:dyDescent="0.35">
      <c r="A32" s="23"/>
      <c r="B32" s="60" t="str">
        <f t="shared" si="0"/>
        <v>Thu</v>
      </c>
      <c r="C32" s="55">
        <f>C31+1</f>
        <v>44119</v>
      </c>
      <c r="D32" s="56">
        <f t="shared" si="1"/>
        <v>6</v>
      </c>
      <c r="E32" s="53"/>
      <c r="F32" s="42"/>
      <c r="G32" s="45"/>
      <c r="H32" s="45"/>
      <c r="I32" s="45"/>
      <c r="J32" s="45"/>
      <c r="K32" s="45"/>
      <c r="L32" s="45"/>
      <c r="M32" s="45"/>
      <c r="N32" s="130"/>
      <c r="O32" s="131"/>
      <c r="P32" s="131"/>
      <c r="Q32" s="132"/>
    </row>
    <row r="33" spans="1:17" s="25" customFormat="1" ht="45" customHeight="1" thickBot="1" x14ac:dyDescent="0.35">
      <c r="A33" s="23"/>
      <c r="B33" s="32"/>
      <c r="C33" s="35" t="s">
        <v>10</v>
      </c>
      <c r="D33" s="33"/>
      <c r="E33" s="37"/>
      <c r="F33" s="34"/>
      <c r="G33" s="52"/>
      <c r="H33" s="52"/>
      <c r="I33" s="52"/>
      <c r="J33" s="52"/>
      <c r="K33" s="52"/>
      <c r="L33" s="52"/>
      <c r="M33" s="52"/>
      <c r="N33" s="157"/>
      <c r="O33" s="158"/>
      <c r="P33" s="158"/>
      <c r="Q33" s="159"/>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1" t="s">
        <v>27</v>
      </c>
      <c r="F36" s="151"/>
      <c r="G36" s="151"/>
      <c r="H36" s="151"/>
      <c r="I36" s="151"/>
      <c r="J36" s="151"/>
      <c r="K36" s="151"/>
      <c r="L36" s="151"/>
      <c r="M36" s="151"/>
      <c r="N36" s="151"/>
      <c r="O36" s="69"/>
      <c r="P36" s="69"/>
    </row>
    <row r="37" spans="1:17" ht="51" customHeight="1" thickBot="1" x14ac:dyDescent="0.3">
      <c r="A37" s="11"/>
      <c r="B37" s="11"/>
      <c r="C37" s="11"/>
      <c r="D37" s="73"/>
      <c r="E37" s="72"/>
      <c r="F37" s="72"/>
      <c r="G37" s="73"/>
      <c r="H37" s="73"/>
      <c r="I37" s="11"/>
      <c r="J37" s="11"/>
      <c r="K37" s="72"/>
      <c r="L37" s="72"/>
      <c r="M37" s="73"/>
      <c r="N37" s="73"/>
      <c r="O37" s="72"/>
    </row>
    <row r="38" spans="1:17" ht="21.75" customHeight="1" x14ac:dyDescent="0.3">
      <c r="A38" s="11"/>
      <c r="B38" s="1"/>
      <c r="C38" s="7"/>
      <c r="D38" s="140" t="s">
        <v>18</v>
      </c>
      <c r="E38" s="140"/>
      <c r="F38" s="140"/>
      <c r="G38" s="140"/>
      <c r="H38" s="140"/>
      <c r="I38" s="15"/>
      <c r="J38" s="15"/>
      <c r="K38" s="140" t="s">
        <v>19</v>
      </c>
      <c r="L38" s="140"/>
      <c r="M38" s="140"/>
      <c r="N38" s="140"/>
      <c r="O38" s="140"/>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B11:C11"/>
    <mergeCell ref="B16:C16"/>
    <mergeCell ref="B26:C26"/>
    <mergeCell ref="E36:N36"/>
    <mergeCell ref="N14:Q14"/>
    <mergeCell ref="N16:Q16"/>
    <mergeCell ref="N20:Q20"/>
    <mergeCell ref="N21:Q21"/>
    <mergeCell ref="N22:Q22"/>
    <mergeCell ref="N23:Q23"/>
    <mergeCell ref="N27:Q27"/>
    <mergeCell ref="N28:Q28"/>
    <mergeCell ref="N29:Q29"/>
    <mergeCell ref="N24:Q24"/>
    <mergeCell ref="N26:Q26"/>
    <mergeCell ref="N30:Q30"/>
    <mergeCell ref="D38:H38"/>
    <mergeCell ref="K38:O38"/>
    <mergeCell ref="C6:D6"/>
    <mergeCell ref="F6:H6"/>
    <mergeCell ref="I6:J6"/>
    <mergeCell ref="L6:N6"/>
    <mergeCell ref="C7:D7"/>
    <mergeCell ref="F7:H7"/>
    <mergeCell ref="I7:J7"/>
    <mergeCell ref="N10:Q10"/>
    <mergeCell ref="N11:Q11"/>
    <mergeCell ref="N12:Q12"/>
    <mergeCell ref="N13:Q13"/>
    <mergeCell ref="N17:Q17"/>
    <mergeCell ref="N18:Q18"/>
    <mergeCell ref="N19:Q19"/>
    <mergeCell ref="B4:C4"/>
    <mergeCell ref="C5:D5"/>
    <mergeCell ref="F5:H5"/>
    <mergeCell ref="I5:J5"/>
    <mergeCell ref="L5:N5"/>
    <mergeCell ref="N31:Q31"/>
    <mergeCell ref="N32:Q32"/>
    <mergeCell ref="N33:Q33"/>
    <mergeCell ref="D2:F2"/>
    <mergeCell ref="N2:O2"/>
    <mergeCell ref="G10:M10"/>
  </mergeCells>
  <pageMargins left="0.75" right="0.75" top="0.5" bottom="0" header="0.25" footer="0"/>
  <pageSetup scale="50" fitToHeight="0" orientation="portrait" r:id="rId1"/>
  <headerFooter alignWithMargins="0">
    <oddHeader>&amp;CSemi-Monthly Timesheet FLSA Exempt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1"/>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43846</v>
      </c>
      <c r="J5" s="153"/>
      <c r="K5" s="3"/>
      <c r="L5" s="142" t="s">
        <v>14</v>
      </c>
      <c r="M5" s="142"/>
      <c r="N5" s="142"/>
      <c r="O5" s="75"/>
    </row>
    <row r="6" spans="1:17" ht="21" customHeight="1" thickBot="1" x14ac:dyDescent="0.35">
      <c r="A6" s="12"/>
      <c r="B6" s="18" t="s">
        <v>3</v>
      </c>
      <c r="C6" s="143"/>
      <c r="D6" s="143"/>
      <c r="E6" s="5"/>
      <c r="F6" s="142" t="s">
        <v>2</v>
      </c>
      <c r="G6" s="142"/>
      <c r="H6" s="142"/>
      <c r="I6" s="144">
        <f>C33</f>
        <v>43861</v>
      </c>
      <c r="J6" s="144"/>
      <c r="K6" s="3"/>
      <c r="L6" s="142" t="s">
        <v>13</v>
      </c>
      <c r="M6" s="142"/>
      <c r="N6" s="142"/>
      <c r="O6" s="76"/>
    </row>
    <row r="7" spans="1:17" ht="21" customHeight="1" thickBot="1" x14ac:dyDescent="0.35">
      <c r="A7" s="12"/>
      <c r="B7" s="18" t="s">
        <v>3</v>
      </c>
      <c r="C7" s="143"/>
      <c r="D7" s="143"/>
      <c r="E7" s="5"/>
      <c r="F7" s="145" t="s">
        <v>12</v>
      </c>
      <c r="G7" s="145"/>
      <c r="H7" s="145"/>
      <c r="I7" s="146">
        <v>43875</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47" t="s">
        <v>22</v>
      </c>
      <c r="H11" s="47" t="s">
        <v>23</v>
      </c>
      <c r="I11" s="47" t="s">
        <v>6</v>
      </c>
      <c r="J11" s="47" t="s">
        <v>24</v>
      </c>
      <c r="K11" s="47" t="s">
        <v>7</v>
      </c>
      <c r="L11" s="47" t="s">
        <v>8</v>
      </c>
      <c r="M11" s="47" t="s">
        <v>25</v>
      </c>
      <c r="N11" s="129"/>
      <c r="O11" s="129"/>
      <c r="P11" s="129"/>
      <c r="Q11" s="129"/>
    </row>
    <row r="12" spans="1:17" s="25" customFormat="1" ht="45" customHeight="1" x14ac:dyDescent="0.3">
      <c r="A12" s="23"/>
      <c r="B12" s="68" t="str">
        <f>TEXT(C12,"ddd")</f>
        <v>Thu</v>
      </c>
      <c r="C12" s="39">
        <v>43846</v>
      </c>
      <c r="D12" s="40">
        <f>IF(B12="thu",6,IF(B12="fri",7,IF(B12="sat",1,IF(B12="sun",2,IF(B12="mon",3,IF(B12="tue",4,IF(B12="wed",5,y)))))))</f>
        <v>6</v>
      </c>
      <c r="E12" s="41"/>
      <c r="F12" s="23"/>
      <c r="G12" s="48"/>
      <c r="H12" s="48"/>
      <c r="I12" s="48"/>
      <c r="J12" s="48"/>
      <c r="K12" s="48"/>
      <c r="L12" s="48"/>
      <c r="M12" s="48"/>
      <c r="N12" s="129"/>
      <c r="O12" s="129"/>
      <c r="P12" s="129"/>
      <c r="Q12" s="129"/>
    </row>
    <row r="13" spans="1:17" s="25" customFormat="1" ht="45" customHeight="1" thickBot="1" x14ac:dyDescent="0.35">
      <c r="A13" s="23"/>
      <c r="B13" s="68" t="str">
        <f>TEXT(C13,"ddd")</f>
        <v>Fri</v>
      </c>
      <c r="C13" s="39">
        <f>C12+1</f>
        <v>43847</v>
      </c>
      <c r="D13" s="40">
        <f>IF(B13="thu",6,IF(B13="fri",7,IF(B13="sat",1,IF(B13="sun",2,IF(B13="mon",3,IF(B13="tue",4,IF(B13="wed",5,y)))))))</f>
        <v>7</v>
      </c>
      <c r="E13" s="41"/>
      <c r="F13" s="23"/>
      <c r="G13" s="48"/>
      <c r="H13" s="48"/>
      <c r="I13" s="48"/>
      <c r="J13" s="48"/>
      <c r="K13" s="48"/>
      <c r="L13" s="48"/>
      <c r="M13" s="48"/>
      <c r="N13" s="139"/>
      <c r="O13" s="139"/>
      <c r="P13" s="139"/>
      <c r="Q13" s="139"/>
    </row>
    <row r="14" spans="1:17" s="25" customFormat="1" ht="45" customHeight="1" thickBot="1" x14ac:dyDescent="0.35">
      <c r="A14" s="23"/>
      <c r="B14" s="49"/>
      <c r="C14" s="50" t="s">
        <v>10</v>
      </c>
      <c r="D14" s="51"/>
      <c r="E14" s="59"/>
      <c r="F14" s="34"/>
      <c r="G14" s="83"/>
      <c r="H14" s="83"/>
      <c r="I14" s="83"/>
      <c r="J14" s="83"/>
      <c r="K14" s="83"/>
      <c r="L14" s="83"/>
      <c r="M14" s="83"/>
      <c r="N14" s="163"/>
      <c r="O14" s="163"/>
      <c r="P14" s="163"/>
      <c r="Q14" s="163"/>
    </row>
    <row r="15" spans="1:17" s="25" customFormat="1" ht="16.5" x14ac:dyDescent="0.3">
      <c r="A15" s="23"/>
      <c r="B15" s="32"/>
      <c r="C15" s="35"/>
      <c r="D15" s="33"/>
      <c r="E15" s="34"/>
      <c r="F15" s="34"/>
      <c r="G15" s="85"/>
      <c r="H15" s="85"/>
      <c r="I15" s="85"/>
      <c r="J15" s="85"/>
      <c r="K15" s="85"/>
      <c r="L15" s="85"/>
      <c r="M15" s="85"/>
      <c r="N15" s="34"/>
      <c r="O15" s="34"/>
      <c r="P15" s="34"/>
    </row>
    <row r="16" spans="1:17" s="25" customFormat="1" ht="51" customHeight="1" x14ac:dyDescent="0.3">
      <c r="A16" s="23"/>
      <c r="B16" s="149" t="s">
        <v>0</v>
      </c>
      <c r="C16" s="149"/>
      <c r="D16" s="38" t="s">
        <v>5</v>
      </c>
      <c r="E16" s="38" t="s">
        <v>21</v>
      </c>
      <c r="F16" s="58"/>
      <c r="G16" s="82" t="s">
        <v>22</v>
      </c>
      <c r="H16" s="82" t="s">
        <v>23</v>
      </c>
      <c r="I16" s="82" t="s">
        <v>6</v>
      </c>
      <c r="J16" s="82" t="s">
        <v>24</v>
      </c>
      <c r="K16" s="82" t="s">
        <v>7</v>
      </c>
      <c r="L16" s="82" t="s">
        <v>8</v>
      </c>
      <c r="M16" s="82" t="s">
        <v>25</v>
      </c>
      <c r="N16" s="123"/>
      <c r="O16" s="124"/>
      <c r="P16" s="124"/>
      <c r="Q16" s="125"/>
    </row>
    <row r="17" spans="1:17" s="25" customFormat="1" ht="45" customHeight="1" x14ac:dyDescent="0.3">
      <c r="A17" s="23"/>
      <c r="B17" s="68" t="str">
        <f>TEXT(C17,"ddd")</f>
        <v>Sat</v>
      </c>
      <c r="C17" s="39">
        <f>C13+1</f>
        <v>43848</v>
      </c>
      <c r="D17" s="40">
        <f>IF(B17="thu",6,IF(B17="fri",7,IF(B17="sat",1,IF(B17="sun",2,IF(B17="mon",3,IF(B17="tue",4,IF(B17="wed",5,y)))))))</f>
        <v>1</v>
      </c>
      <c r="E17" s="41"/>
      <c r="F17" s="23"/>
      <c r="G17" s="48"/>
      <c r="H17" s="48"/>
      <c r="I17" s="48"/>
      <c r="J17" s="48"/>
      <c r="K17" s="48"/>
      <c r="L17" s="48"/>
      <c r="M17" s="48"/>
      <c r="N17" s="129"/>
      <c r="O17" s="129"/>
      <c r="P17" s="129"/>
      <c r="Q17" s="129"/>
    </row>
    <row r="18" spans="1:17" s="25" customFormat="1" ht="45" customHeight="1" x14ac:dyDescent="0.3">
      <c r="A18" s="23"/>
      <c r="B18" s="68" t="str">
        <f t="shared" ref="B18:B33" si="0">TEXT(C18,"ddd")</f>
        <v>Sun</v>
      </c>
      <c r="C18" s="39">
        <f>C17+1</f>
        <v>43849</v>
      </c>
      <c r="D18" s="40">
        <f t="shared" ref="D18:D33" si="1">IF(B18="thu",6,IF(B18="fri",7,IF(B18="sat",1,IF(B18="sun",2,IF(B18="mon",3,IF(B18="tue",4,IF(B18="wed",5,y)))))))</f>
        <v>2</v>
      </c>
      <c r="E18" s="41"/>
      <c r="F18" s="23"/>
      <c r="G18" s="48"/>
      <c r="H18" s="48"/>
      <c r="I18" s="48"/>
      <c r="J18" s="48"/>
      <c r="K18" s="48"/>
      <c r="L18" s="48"/>
      <c r="M18" s="48"/>
      <c r="N18" s="123"/>
      <c r="O18" s="124"/>
      <c r="P18" s="124"/>
      <c r="Q18" s="125"/>
    </row>
    <row r="19" spans="1:17" s="25" customFormat="1" ht="45" customHeight="1" x14ac:dyDescent="0.3">
      <c r="A19" s="23"/>
      <c r="B19" s="77" t="str">
        <f t="shared" si="0"/>
        <v>Mon</v>
      </c>
      <c r="C19" s="39">
        <f t="shared" ref="C19:C21" si="2">C18+1</f>
        <v>43850</v>
      </c>
      <c r="D19" s="40">
        <f t="shared" si="1"/>
        <v>3</v>
      </c>
      <c r="E19" s="41"/>
      <c r="F19" s="23"/>
      <c r="G19" s="48"/>
      <c r="H19" s="48"/>
      <c r="I19" s="48"/>
      <c r="J19" s="48"/>
      <c r="K19" s="48"/>
      <c r="L19" s="48"/>
      <c r="M19" s="48"/>
      <c r="N19" s="123"/>
      <c r="O19" s="124"/>
      <c r="P19" s="124"/>
      <c r="Q19" s="125"/>
    </row>
    <row r="20" spans="1:17" s="25" customFormat="1" ht="45" customHeight="1" x14ac:dyDescent="0.3">
      <c r="A20" s="23"/>
      <c r="B20" s="78" t="str">
        <f t="shared" si="0"/>
        <v>Tue</v>
      </c>
      <c r="C20" s="79">
        <f>C19+1</f>
        <v>43851</v>
      </c>
      <c r="D20" s="80">
        <f t="shared" si="1"/>
        <v>4</v>
      </c>
      <c r="E20" s="43"/>
      <c r="F20" s="23"/>
      <c r="G20" s="54"/>
      <c r="H20" s="54"/>
      <c r="I20" s="54"/>
      <c r="J20" s="54"/>
      <c r="K20" s="54"/>
      <c r="L20" s="54"/>
      <c r="M20" s="54"/>
      <c r="N20" s="123"/>
      <c r="O20" s="124"/>
      <c r="P20" s="124"/>
      <c r="Q20" s="125"/>
    </row>
    <row r="21" spans="1:17" s="25" customFormat="1" ht="45" customHeight="1" x14ac:dyDescent="0.3">
      <c r="A21" s="23"/>
      <c r="B21" s="68" t="str">
        <f t="shared" si="0"/>
        <v>Wed</v>
      </c>
      <c r="C21" s="39">
        <f t="shared" si="2"/>
        <v>43852</v>
      </c>
      <c r="D21" s="40">
        <f t="shared" si="1"/>
        <v>5</v>
      </c>
      <c r="E21" s="41"/>
      <c r="F21" s="34"/>
      <c r="G21" s="41"/>
      <c r="H21" s="41"/>
      <c r="I21" s="41"/>
      <c r="J21" s="41"/>
      <c r="K21" s="41"/>
      <c r="L21" s="41"/>
      <c r="M21" s="41"/>
      <c r="N21" s="123"/>
      <c r="O21" s="124"/>
      <c r="P21" s="124"/>
      <c r="Q21" s="125"/>
    </row>
    <row r="22" spans="1:17" s="25" customFormat="1" ht="45" customHeight="1" x14ac:dyDescent="0.3">
      <c r="A22" s="23"/>
      <c r="B22" s="68" t="str">
        <f t="shared" si="0"/>
        <v>Thu</v>
      </c>
      <c r="C22" s="39">
        <f>C21+1</f>
        <v>43853</v>
      </c>
      <c r="D22" s="40">
        <f t="shared" si="1"/>
        <v>6</v>
      </c>
      <c r="E22" s="41"/>
      <c r="F22" s="34"/>
      <c r="G22" s="41"/>
      <c r="H22" s="41"/>
      <c r="I22" s="41"/>
      <c r="J22" s="41"/>
      <c r="K22" s="41"/>
      <c r="L22" s="41"/>
      <c r="M22" s="41"/>
      <c r="N22" s="123"/>
      <c r="O22" s="124"/>
      <c r="P22" s="124"/>
      <c r="Q22" s="125"/>
    </row>
    <row r="23" spans="1:17" s="25" customFormat="1" ht="45" customHeight="1" thickBot="1" x14ac:dyDescent="0.35">
      <c r="A23" s="23"/>
      <c r="B23" s="68" t="str">
        <f t="shared" si="0"/>
        <v>Fri</v>
      </c>
      <c r="C23" s="39">
        <f t="shared" ref="C23:C29" si="3">C22+1</f>
        <v>43854</v>
      </c>
      <c r="D23" s="40">
        <f t="shared" si="1"/>
        <v>7</v>
      </c>
      <c r="E23" s="41"/>
      <c r="F23" s="34"/>
      <c r="G23" s="41"/>
      <c r="H23" s="41"/>
      <c r="I23" s="41"/>
      <c r="J23" s="41"/>
      <c r="K23" s="41"/>
      <c r="L23" s="41"/>
      <c r="M23" s="41"/>
      <c r="N23" s="123"/>
      <c r="O23" s="124"/>
      <c r="P23" s="124"/>
      <c r="Q23" s="125"/>
    </row>
    <row r="24" spans="1:17" s="25" customFormat="1" ht="45" customHeight="1" thickBot="1" x14ac:dyDescent="0.35">
      <c r="A24" s="23"/>
      <c r="B24" s="49"/>
      <c r="C24" s="50" t="s">
        <v>10</v>
      </c>
      <c r="D24" s="51"/>
      <c r="E24" s="59"/>
      <c r="F24" s="34"/>
      <c r="G24" s="83"/>
      <c r="H24" s="83"/>
      <c r="I24" s="83"/>
      <c r="J24" s="83"/>
      <c r="K24" s="83"/>
      <c r="L24" s="83"/>
      <c r="M24" s="83"/>
      <c r="N24" s="160"/>
      <c r="O24" s="161"/>
      <c r="P24" s="161"/>
      <c r="Q24" s="162"/>
    </row>
    <row r="25" spans="1:17" s="25" customFormat="1" ht="16.5" x14ac:dyDescent="0.3">
      <c r="A25" s="23"/>
      <c r="B25" s="32"/>
      <c r="C25" s="35"/>
      <c r="D25" s="33"/>
      <c r="E25" s="34"/>
      <c r="F25" s="34"/>
      <c r="G25" s="85"/>
      <c r="H25" s="85"/>
      <c r="I25" s="85"/>
      <c r="J25" s="85"/>
      <c r="K25" s="85"/>
      <c r="L25" s="85"/>
      <c r="M25" s="85"/>
      <c r="N25" s="34"/>
      <c r="O25" s="34"/>
      <c r="P25" s="34"/>
    </row>
    <row r="26" spans="1:17" s="25" customFormat="1" ht="51" customHeight="1" x14ac:dyDescent="0.3">
      <c r="A26" s="23"/>
      <c r="B26" s="149" t="s">
        <v>0</v>
      </c>
      <c r="C26" s="149"/>
      <c r="D26" s="38" t="s">
        <v>5</v>
      </c>
      <c r="E26" s="38" t="s">
        <v>21</v>
      </c>
      <c r="F26" s="58"/>
      <c r="G26" s="82" t="s">
        <v>22</v>
      </c>
      <c r="H26" s="82" t="s">
        <v>23</v>
      </c>
      <c r="I26" s="82" t="s">
        <v>6</v>
      </c>
      <c r="J26" s="82" t="s">
        <v>24</v>
      </c>
      <c r="K26" s="82" t="s">
        <v>7</v>
      </c>
      <c r="L26" s="82" t="s">
        <v>8</v>
      </c>
      <c r="M26" s="82" t="s">
        <v>25</v>
      </c>
      <c r="N26" s="123"/>
      <c r="O26" s="124"/>
      <c r="P26" s="124"/>
      <c r="Q26" s="125"/>
    </row>
    <row r="27" spans="1:17" s="25" customFormat="1" ht="45" customHeight="1" x14ac:dyDescent="0.3">
      <c r="A27" s="23"/>
      <c r="B27" s="68" t="str">
        <f>TEXT(C27,"ddd")</f>
        <v>Sat</v>
      </c>
      <c r="C27" s="39">
        <f>C23+1</f>
        <v>43855</v>
      </c>
      <c r="D27" s="40">
        <f>IF(B27="thu",6,IF(B27="fri",7,IF(B27="sat",1,IF(B27="sun",2,IF(B27="mon",3,IF(B27="tue",4,IF(B27="wed",5,y)))))))</f>
        <v>1</v>
      </c>
      <c r="E27" s="41" t="s">
        <v>3</v>
      </c>
      <c r="F27" s="34"/>
      <c r="G27" s="41" t="s">
        <v>3</v>
      </c>
      <c r="H27" s="41" t="s">
        <v>3</v>
      </c>
      <c r="I27" s="41" t="s">
        <v>3</v>
      </c>
      <c r="J27" s="41"/>
      <c r="K27" s="41"/>
      <c r="L27" s="41"/>
      <c r="M27" s="41"/>
      <c r="N27" s="123"/>
      <c r="O27" s="124"/>
      <c r="P27" s="124"/>
      <c r="Q27" s="125"/>
    </row>
    <row r="28" spans="1:17" s="25" customFormat="1" ht="45" customHeight="1" x14ac:dyDescent="0.3">
      <c r="A28" s="23"/>
      <c r="B28" s="68" t="str">
        <f t="shared" si="0"/>
        <v>Sun</v>
      </c>
      <c r="C28" s="39">
        <f>C27+1</f>
        <v>43856</v>
      </c>
      <c r="D28" s="40">
        <f t="shared" si="1"/>
        <v>2</v>
      </c>
      <c r="E28" s="41"/>
      <c r="F28" s="34"/>
      <c r="G28" s="41"/>
      <c r="H28" s="41"/>
      <c r="I28" s="41"/>
      <c r="J28" s="41"/>
      <c r="K28" s="41"/>
      <c r="L28" s="41"/>
      <c r="M28" s="41"/>
      <c r="N28" s="135"/>
      <c r="O28" s="136"/>
      <c r="P28" s="136"/>
      <c r="Q28" s="137"/>
    </row>
    <row r="29" spans="1:17" s="25" customFormat="1" ht="45" customHeight="1" x14ac:dyDescent="0.3">
      <c r="A29" s="23"/>
      <c r="B29" s="61" t="str">
        <f t="shared" si="0"/>
        <v>Mon</v>
      </c>
      <c r="C29" s="46">
        <f t="shared" si="3"/>
        <v>43857</v>
      </c>
      <c r="D29" s="44">
        <f t="shared" si="1"/>
        <v>3</v>
      </c>
      <c r="E29" s="41"/>
      <c r="F29" s="34"/>
      <c r="G29" s="45"/>
      <c r="H29" s="45"/>
      <c r="I29" s="45"/>
      <c r="J29" s="45"/>
      <c r="K29" s="45"/>
      <c r="L29" s="45"/>
      <c r="M29" s="45"/>
      <c r="N29" s="123"/>
      <c r="O29" s="124"/>
      <c r="P29" s="124"/>
      <c r="Q29" s="125"/>
    </row>
    <row r="30" spans="1:17" s="25" customFormat="1" ht="45" customHeight="1" x14ac:dyDescent="0.3">
      <c r="A30" s="23"/>
      <c r="B30" s="68" t="str">
        <f t="shared" si="0"/>
        <v>Tue</v>
      </c>
      <c r="C30" s="39">
        <f>C29+1</f>
        <v>43858</v>
      </c>
      <c r="D30" s="40">
        <f t="shared" si="1"/>
        <v>4</v>
      </c>
      <c r="E30" s="43"/>
      <c r="F30" s="42"/>
      <c r="G30" s="41"/>
      <c r="H30" s="41"/>
      <c r="I30" s="41"/>
      <c r="J30" s="41"/>
      <c r="K30" s="41"/>
      <c r="L30" s="41"/>
      <c r="M30" s="41"/>
      <c r="N30" s="123"/>
      <c r="O30" s="124"/>
      <c r="P30" s="124"/>
      <c r="Q30" s="125"/>
    </row>
    <row r="31" spans="1:17" s="25" customFormat="1" ht="45" customHeight="1" x14ac:dyDescent="0.3">
      <c r="A31" s="23"/>
      <c r="B31" s="68" t="str">
        <f t="shared" si="0"/>
        <v>Wed</v>
      </c>
      <c r="C31" s="39">
        <f>C30+1</f>
        <v>43859</v>
      </c>
      <c r="D31" s="40">
        <f t="shared" si="1"/>
        <v>5</v>
      </c>
      <c r="E31" s="45"/>
      <c r="F31" s="42"/>
      <c r="G31" s="45"/>
      <c r="H31" s="45"/>
      <c r="I31" s="45"/>
      <c r="J31" s="45"/>
      <c r="K31" s="45"/>
      <c r="L31" s="45"/>
      <c r="M31" s="45"/>
      <c r="N31" s="123"/>
      <c r="O31" s="124"/>
      <c r="P31" s="124"/>
      <c r="Q31" s="125"/>
    </row>
    <row r="32" spans="1:17" s="25" customFormat="1" ht="45" customHeight="1" x14ac:dyDescent="0.3">
      <c r="A32" s="23"/>
      <c r="B32" s="92" t="str">
        <f t="shared" ref="B32" si="4">TEXT(C32,"ddd")</f>
        <v>Thu</v>
      </c>
      <c r="C32" s="39">
        <f>C31+1</f>
        <v>43860</v>
      </c>
      <c r="D32" s="40">
        <f t="shared" ref="D32" si="5">IF(B32="thu",6,IF(B32="fri",7,IF(B32="sat",1,IF(B32="sun",2,IF(B32="mon",3,IF(B32="tue",4,IF(B32="wed",5,y)))))))</f>
        <v>6</v>
      </c>
      <c r="E32" s="41"/>
      <c r="F32" s="93"/>
      <c r="G32" s="41"/>
      <c r="H32" s="41"/>
      <c r="I32" s="41"/>
      <c r="J32" s="41"/>
      <c r="K32" s="41"/>
      <c r="L32" s="41"/>
      <c r="M32" s="41"/>
      <c r="N32" s="123"/>
      <c r="O32" s="124"/>
      <c r="P32" s="124"/>
      <c r="Q32" s="125"/>
    </row>
    <row r="33" spans="1:17" s="25" customFormat="1" ht="45" customHeight="1" thickBot="1" x14ac:dyDescent="0.35">
      <c r="A33" s="23"/>
      <c r="B33" s="96" t="str">
        <f t="shared" si="0"/>
        <v>Fri</v>
      </c>
      <c r="C33" s="97">
        <f>C32+1</f>
        <v>43861</v>
      </c>
      <c r="D33" s="98">
        <f t="shared" si="1"/>
        <v>7</v>
      </c>
      <c r="E33" s="99"/>
      <c r="F33" s="42"/>
      <c r="G33" s="42"/>
      <c r="H33" s="42"/>
      <c r="I33" s="42"/>
      <c r="J33" s="42"/>
      <c r="K33" s="42"/>
      <c r="L33" s="42"/>
      <c r="M33" s="42"/>
      <c r="N33" s="154"/>
      <c r="O33" s="155"/>
      <c r="P33" s="155"/>
      <c r="Q33" s="156"/>
    </row>
    <row r="34" spans="1:17" s="25" customFormat="1" ht="45" customHeight="1" thickBot="1" x14ac:dyDescent="0.35">
      <c r="A34" s="23"/>
      <c r="B34" s="32"/>
      <c r="C34" s="35" t="s">
        <v>10</v>
      </c>
      <c r="D34" s="33"/>
      <c r="E34" s="37"/>
      <c r="F34" s="34"/>
      <c r="G34" s="52"/>
      <c r="H34" s="52"/>
      <c r="I34" s="52"/>
      <c r="J34" s="52"/>
      <c r="K34" s="52"/>
      <c r="L34" s="52"/>
      <c r="M34" s="52"/>
      <c r="N34" s="157"/>
      <c r="O34" s="158"/>
      <c r="P34" s="158"/>
      <c r="Q34" s="159"/>
    </row>
    <row r="35" spans="1:17" s="25" customFormat="1" ht="51" customHeight="1" thickBot="1" x14ac:dyDescent="0.35">
      <c r="A35" s="23"/>
      <c r="B35" s="32"/>
      <c r="C35" s="35"/>
      <c r="D35" s="33"/>
      <c r="E35" s="34"/>
      <c r="F35" s="34"/>
      <c r="G35" s="34"/>
      <c r="H35" s="34"/>
      <c r="I35" s="34"/>
      <c r="J35" s="34"/>
      <c r="K35" s="34"/>
      <c r="L35" s="34"/>
      <c r="M35" s="34"/>
      <c r="N35" s="34"/>
      <c r="O35" s="34"/>
      <c r="P35" s="34"/>
    </row>
    <row r="36" spans="1:17" s="25" customFormat="1" ht="45" customHeight="1" thickBot="1" x14ac:dyDescent="0.35">
      <c r="A36" s="23"/>
      <c r="B36" s="32"/>
      <c r="C36" s="35" t="s">
        <v>9</v>
      </c>
      <c r="D36" s="59" t="s">
        <v>3</v>
      </c>
      <c r="E36" s="34"/>
    </row>
    <row r="37" spans="1:17" s="25" customFormat="1" ht="45" customHeight="1" x14ac:dyDescent="0.3">
      <c r="A37" s="23"/>
      <c r="B37" s="32"/>
      <c r="C37" s="35"/>
      <c r="D37" s="34"/>
      <c r="E37" s="151" t="s">
        <v>27</v>
      </c>
      <c r="F37" s="151"/>
      <c r="G37" s="151"/>
      <c r="H37" s="151"/>
      <c r="I37" s="151"/>
      <c r="J37" s="151"/>
      <c r="K37" s="151"/>
      <c r="L37" s="151"/>
      <c r="M37" s="151"/>
      <c r="N37" s="151"/>
      <c r="O37" s="69"/>
      <c r="P37" s="69"/>
    </row>
    <row r="38" spans="1:17" ht="51" customHeight="1" thickBot="1" x14ac:dyDescent="0.3">
      <c r="A38" s="11"/>
      <c r="B38" s="11"/>
      <c r="C38" s="11"/>
      <c r="D38" s="73"/>
      <c r="E38" s="72"/>
      <c r="F38" s="72"/>
      <c r="G38" s="73"/>
      <c r="H38" s="73"/>
      <c r="I38" s="11"/>
      <c r="J38" s="11"/>
      <c r="K38" s="72"/>
      <c r="L38" s="72"/>
      <c r="M38" s="73"/>
      <c r="N38" s="73"/>
      <c r="O38" s="72"/>
    </row>
    <row r="39" spans="1:17" ht="21.75" customHeight="1" x14ac:dyDescent="0.3">
      <c r="A39" s="11"/>
      <c r="B39" s="1"/>
      <c r="C39" s="7"/>
      <c r="D39" s="140" t="s">
        <v>18</v>
      </c>
      <c r="E39" s="140"/>
      <c r="F39" s="140"/>
      <c r="G39" s="140"/>
      <c r="H39" s="140"/>
      <c r="I39" s="15"/>
      <c r="J39" s="15"/>
      <c r="K39" s="140" t="s">
        <v>19</v>
      </c>
      <c r="L39" s="140"/>
      <c r="M39" s="140"/>
      <c r="N39" s="140"/>
      <c r="O39" s="140"/>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4">
    <mergeCell ref="D2:F2"/>
    <mergeCell ref="C5:D5"/>
    <mergeCell ref="F5:H5"/>
    <mergeCell ref="I5:J5"/>
    <mergeCell ref="B4:C4"/>
    <mergeCell ref="D39:H39"/>
    <mergeCell ref="K39:O39"/>
    <mergeCell ref="N2:O2"/>
    <mergeCell ref="L5:N5"/>
    <mergeCell ref="L6:N6"/>
    <mergeCell ref="C6:D6"/>
    <mergeCell ref="F6:H6"/>
    <mergeCell ref="I6:J6"/>
    <mergeCell ref="C7:D7"/>
    <mergeCell ref="F7:H7"/>
    <mergeCell ref="I7:J7"/>
    <mergeCell ref="B11:C11"/>
    <mergeCell ref="B16:C16"/>
    <mergeCell ref="G10:M10"/>
    <mergeCell ref="E37:N37"/>
    <mergeCell ref="B26:C26"/>
    <mergeCell ref="N11:Q11"/>
    <mergeCell ref="N10:Q10"/>
    <mergeCell ref="N12:Q12"/>
    <mergeCell ref="N13:Q13"/>
    <mergeCell ref="N17:Q17"/>
    <mergeCell ref="N14:Q14"/>
    <mergeCell ref="N16:Q16"/>
    <mergeCell ref="N18:Q18"/>
    <mergeCell ref="N19:Q19"/>
    <mergeCell ref="N20:Q20"/>
    <mergeCell ref="N21:Q21"/>
    <mergeCell ref="N22:Q22"/>
    <mergeCell ref="N23:Q23"/>
    <mergeCell ref="N27:Q27"/>
    <mergeCell ref="N31:Q31"/>
    <mergeCell ref="N33:Q33"/>
    <mergeCell ref="N34:Q34"/>
    <mergeCell ref="N24:Q24"/>
    <mergeCell ref="N26:Q26"/>
    <mergeCell ref="N28:Q28"/>
    <mergeCell ref="N29:Q29"/>
    <mergeCell ref="N30:Q30"/>
    <mergeCell ref="N32:Q32"/>
  </mergeCells>
  <pageMargins left="0.75" right="0.75" top="0.5" bottom="0" header="0.25" footer="0"/>
  <pageSetup scale="50" fitToHeight="0" orientation="portrait" r:id="rId1"/>
  <headerFooter alignWithMargins="0">
    <oddHeader>&amp;CSemi-Monthly Timesheet FLSA Exempt</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42"/>
  <sheetViews>
    <sheetView zoomScaleNormal="100" workbookViewId="0">
      <selection activeCell="A40" sqref="A40:XFD40"/>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85546875" style="6" customWidth="1"/>
    <col min="6" max="6" width="2.85546875" style="6" customWidth="1"/>
    <col min="7" max="13" width="11.85546875" style="6" customWidth="1"/>
    <col min="14" max="15" width="10.5703125" style="6" customWidth="1"/>
    <col min="16" max="16" width="9.140625" style="6"/>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row>
    <row r="5" spans="1:17" ht="21" customHeight="1" thickBot="1" x14ac:dyDescent="0.35">
      <c r="A5" s="12"/>
      <c r="B5" s="18" t="s">
        <v>3</v>
      </c>
      <c r="C5" s="143"/>
      <c r="D5" s="143"/>
      <c r="E5" s="5"/>
      <c r="F5" s="142" t="s">
        <v>1</v>
      </c>
      <c r="G5" s="142"/>
      <c r="H5" s="142"/>
      <c r="I5" s="153">
        <f>C12</f>
        <v>44120</v>
      </c>
      <c r="J5" s="153"/>
      <c r="K5" s="3"/>
      <c r="L5" s="142" t="s">
        <v>14</v>
      </c>
      <c r="M5" s="142"/>
      <c r="N5" s="142"/>
      <c r="O5" s="75"/>
    </row>
    <row r="6" spans="1:17" ht="21" customHeight="1" thickBot="1" x14ac:dyDescent="0.35">
      <c r="A6" s="12"/>
      <c r="B6" s="18" t="s">
        <v>3</v>
      </c>
      <c r="C6" s="143"/>
      <c r="D6" s="143"/>
      <c r="E6" s="5"/>
      <c r="F6" s="142" t="s">
        <v>2</v>
      </c>
      <c r="G6" s="142"/>
      <c r="H6" s="142"/>
      <c r="I6" s="144">
        <f>C36</f>
        <v>44135</v>
      </c>
      <c r="J6" s="144"/>
      <c r="K6" s="3"/>
      <c r="L6" s="142" t="s">
        <v>13</v>
      </c>
      <c r="M6" s="142"/>
      <c r="N6" s="142"/>
      <c r="O6" s="76"/>
    </row>
    <row r="7" spans="1:17" ht="21" customHeight="1" thickBot="1" x14ac:dyDescent="0.35">
      <c r="A7" s="12"/>
      <c r="B7" s="18" t="s">
        <v>3</v>
      </c>
      <c r="C7" s="143"/>
      <c r="D7" s="143"/>
      <c r="E7" s="5"/>
      <c r="F7" s="145" t="s">
        <v>12</v>
      </c>
      <c r="G7" s="145"/>
      <c r="H7" s="145"/>
      <c r="I7" s="146">
        <v>44151</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47" t="s">
        <v>22</v>
      </c>
      <c r="H11" s="47" t="s">
        <v>23</v>
      </c>
      <c r="I11" s="47" t="s">
        <v>6</v>
      </c>
      <c r="J11" s="47" t="s">
        <v>24</v>
      </c>
      <c r="K11" s="47" t="s">
        <v>7</v>
      </c>
      <c r="L11" s="47" t="s">
        <v>8</v>
      </c>
      <c r="M11" s="47" t="s">
        <v>25</v>
      </c>
      <c r="N11" s="123"/>
      <c r="O11" s="124"/>
      <c r="P11" s="124"/>
      <c r="Q11" s="125"/>
    </row>
    <row r="12" spans="1:17" s="25" customFormat="1" ht="45" customHeight="1" thickBot="1" x14ac:dyDescent="0.35">
      <c r="A12" s="23"/>
      <c r="B12" s="60" t="str">
        <f>TEXT(C12,"ddd")</f>
        <v>Fri</v>
      </c>
      <c r="C12" s="55">
        <v>44120</v>
      </c>
      <c r="D12" s="56">
        <f>IF(B12="thu",6,IF(B12="fri",7,IF(B12="sat",1,IF(B12="sun",2,IF(B12="mon",3,IF(B12="tue",4,IF(B12="wed",5,y)))))))</f>
        <v>7</v>
      </c>
      <c r="E12" s="53"/>
      <c r="F12" s="23"/>
      <c r="G12" s="48"/>
      <c r="H12" s="48"/>
      <c r="I12" s="48"/>
      <c r="J12" s="48"/>
      <c r="K12" s="48"/>
      <c r="L12" s="48"/>
      <c r="M12" s="48"/>
      <c r="N12" s="123"/>
      <c r="O12" s="124"/>
      <c r="P12" s="124"/>
      <c r="Q12" s="125"/>
    </row>
    <row r="13" spans="1:17" s="25" customFormat="1" ht="45" customHeight="1" thickBot="1" x14ac:dyDescent="0.35">
      <c r="A13" s="23"/>
      <c r="B13" s="32"/>
      <c r="C13" s="35" t="s">
        <v>10</v>
      </c>
      <c r="D13" s="33"/>
      <c r="E13" s="37"/>
      <c r="F13" s="34"/>
      <c r="G13" s="52"/>
      <c r="H13" s="52"/>
      <c r="I13" s="52"/>
      <c r="J13" s="84"/>
      <c r="K13" s="84"/>
      <c r="L13" s="84"/>
      <c r="M13" s="84"/>
      <c r="N13" s="170"/>
      <c r="O13" s="171"/>
      <c r="P13" s="171"/>
      <c r="Q13" s="172"/>
    </row>
    <row r="14" spans="1:17" s="25" customFormat="1" ht="16.5" x14ac:dyDescent="0.3">
      <c r="A14" s="23"/>
      <c r="B14" s="32"/>
      <c r="C14" s="35"/>
      <c r="D14" s="33"/>
      <c r="E14" s="34"/>
      <c r="F14" s="34"/>
      <c r="G14" s="34"/>
      <c r="H14" s="34"/>
      <c r="I14" s="34"/>
      <c r="J14" s="23"/>
      <c r="K14" s="23"/>
      <c r="L14" s="23"/>
      <c r="M14" s="23"/>
      <c r="N14" s="23"/>
      <c r="O14" s="23"/>
    </row>
    <row r="15" spans="1:17" s="25" customFormat="1" ht="51" customHeight="1" x14ac:dyDescent="0.3">
      <c r="A15" s="23"/>
      <c r="B15" s="149" t="s">
        <v>0</v>
      </c>
      <c r="C15" s="149"/>
      <c r="D15" s="38" t="s">
        <v>5</v>
      </c>
      <c r="E15" s="38" t="s">
        <v>21</v>
      </c>
      <c r="F15" s="24"/>
      <c r="G15" s="47" t="s">
        <v>22</v>
      </c>
      <c r="H15" s="47" t="s">
        <v>23</v>
      </c>
      <c r="I15" s="47" t="s">
        <v>6</v>
      </c>
      <c r="J15" s="47" t="s">
        <v>24</v>
      </c>
      <c r="K15" s="47" t="s">
        <v>7</v>
      </c>
      <c r="L15" s="47" t="s">
        <v>8</v>
      </c>
      <c r="M15" s="47" t="s">
        <v>25</v>
      </c>
      <c r="N15" s="123"/>
      <c r="O15" s="124"/>
      <c r="P15" s="124"/>
      <c r="Q15" s="125"/>
    </row>
    <row r="16" spans="1:17" s="25" customFormat="1" ht="45" customHeight="1" x14ac:dyDescent="0.3">
      <c r="A16" s="23"/>
      <c r="B16" s="68" t="str">
        <f>TEXT(C16,"ddd")</f>
        <v>Sat</v>
      </c>
      <c r="C16" s="39">
        <f>C12+1</f>
        <v>44121</v>
      </c>
      <c r="D16" s="40">
        <f>IF(B16="thu",6,IF(B16="fri",7,IF(B16="sat",1,IF(B16="sun",2,IF(B16="mon",3,IF(B16="tue",4,IF(B16="wed",5,y)))))))</f>
        <v>1</v>
      </c>
      <c r="E16" s="41"/>
      <c r="F16" s="23"/>
      <c r="G16" s="48"/>
      <c r="H16" s="48"/>
      <c r="I16" s="48"/>
      <c r="J16" s="48"/>
      <c r="K16" s="48"/>
      <c r="L16" s="48"/>
      <c r="M16" s="48"/>
      <c r="N16" s="123"/>
      <c r="O16" s="124"/>
      <c r="P16" s="124"/>
      <c r="Q16" s="125"/>
    </row>
    <row r="17" spans="1:17" s="25" customFormat="1" ht="45" customHeight="1" x14ac:dyDescent="0.3">
      <c r="A17" s="23"/>
      <c r="B17" s="109" t="str">
        <f>TEXT(C17,"ddd")</f>
        <v>Sun</v>
      </c>
      <c r="C17" s="39">
        <f>C16+1</f>
        <v>44122</v>
      </c>
      <c r="D17" s="40">
        <f>IF(B17="thu",6,IF(B17="fri",7,IF(B17="sat",1,IF(B17="sun",2,IF(B17="mon",3,IF(B17="tue",4,IF(B17="wed",5,y)))))))</f>
        <v>2</v>
      </c>
      <c r="E17" s="41"/>
      <c r="F17" s="23"/>
      <c r="G17" s="48"/>
      <c r="H17" s="48"/>
      <c r="I17" s="48"/>
      <c r="J17" s="48"/>
      <c r="K17" s="48"/>
      <c r="L17" s="48"/>
      <c r="M17" s="48"/>
      <c r="N17" s="123"/>
      <c r="O17" s="124"/>
      <c r="P17" s="124"/>
      <c r="Q17" s="125"/>
    </row>
    <row r="18" spans="1:17" s="25" customFormat="1" ht="45" customHeight="1" x14ac:dyDescent="0.3">
      <c r="A18" s="23"/>
      <c r="B18" s="78" t="str">
        <f>TEXT(C18,"ddd")</f>
        <v>Mon</v>
      </c>
      <c r="C18" s="79">
        <f>C17+1</f>
        <v>44123</v>
      </c>
      <c r="D18" s="80">
        <f>IF(B18="thu",6,IF(B18="fri",7,IF(B18="sat",1,IF(B18="sun",2,IF(B18="mon",3,IF(B18="tue",4,IF(B18="wed",5,y)))))))</f>
        <v>3</v>
      </c>
      <c r="E18" s="110"/>
      <c r="F18" s="23"/>
      <c r="G18" s="48"/>
      <c r="H18" s="48"/>
      <c r="I18" s="48"/>
      <c r="J18" s="48"/>
      <c r="K18" s="48"/>
      <c r="L18" s="48"/>
      <c r="M18" s="48"/>
      <c r="N18" s="123"/>
      <c r="O18" s="124"/>
      <c r="P18" s="124"/>
      <c r="Q18" s="125"/>
    </row>
    <row r="19" spans="1:17" s="25" customFormat="1" ht="45" customHeight="1" x14ac:dyDescent="0.3">
      <c r="A19" s="23"/>
      <c r="B19" s="78" t="str">
        <f t="shared" ref="B19:B31" si="0">TEXT(C19,"ddd")</f>
        <v>Tue</v>
      </c>
      <c r="C19" s="79">
        <f>C18+1</f>
        <v>44124</v>
      </c>
      <c r="D19" s="80">
        <f t="shared" ref="D19:D31" si="1">IF(B19="thu",6,IF(B19="fri",7,IF(B19="sat",1,IF(B19="sun",2,IF(B19="mon",3,IF(B19="tue",4,IF(B19="wed",5,y)))))))</f>
        <v>4</v>
      </c>
      <c r="E19" s="95"/>
      <c r="F19" s="23"/>
      <c r="G19" s="54"/>
      <c r="H19" s="54"/>
      <c r="I19" s="54"/>
      <c r="J19" s="54"/>
      <c r="K19" s="54"/>
      <c r="L19" s="54"/>
      <c r="M19" s="54"/>
      <c r="N19" s="135"/>
      <c r="O19" s="136"/>
      <c r="P19" s="136"/>
      <c r="Q19" s="137"/>
    </row>
    <row r="20" spans="1:17" s="25" customFormat="1" ht="45" customHeight="1" x14ac:dyDescent="0.3">
      <c r="A20" s="23"/>
      <c r="B20" s="77" t="str">
        <f t="shared" si="0"/>
        <v>Wed</v>
      </c>
      <c r="C20" s="39">
        <f t="shared" ref="C20:C22" si="2">C19+1</f>
        <v>44125</v>
      </c>
      <c r="D20" s="40">
        <f t="shared" si="1"/>
        <v>5</v>
      </c>
      <c r="E20" s="41"/>
      <c r="F20" s="23"/>
      <c r="G20" s="48"/>
      <c r="H20" s="48"/>
      <c r="I20" s="48"/>
      <c r="J20" s="48"/>
      <c r="K20" s="48"/>
      <c r="L20" s="48"/>
      <c r="M20" s="48"/>
      <c r="N20" s="123"/>
      <c r="O20" s="124"/>
      <c r="P20" s="124"/>
      <c r="Q20" s="125"/>
    </row>
    <row r="21" spans="1:17" s="25" customFormat="1" ht="45" customHeight="1" x14ac:dyDescent="0.3">
      <c r="A21" s="23"/>
      <c r="B21" s="78" t="str">
        <f t="shared" si="0"/>
        <v>Thu</v>
      </c>
      <c r="C21" s="79">
        <f>C20+1</f>
        <v>44126</v>
      </c>
      <c r="D21" s="80">
        <f t="shared" si="1"/>
        <v>6</v>
      </c>
      <c r="E21" s="43"/>
      <c r="F21" s="23"/>
      <c r="G21" s="48"/>
      <c r="H21" s="48"/>
      <c r="I21" s="48"/>
      <c r="J21" s="48"/>
      <c r="K21" s="48"/>
      <c r="L21" s="48"/>
      <c r="M21" s="48"/>
      <c r="N21" s="123"/>
      <c r="O21" s="124"/>
      <c r="P21" s="124"/>
      <c r="Q21" s="125"/>
    </row>
    <row r="22" spans="1:17" s="25" customFormat="1" ht="45" customHeight="1" x14ac:dyDescent="0.3">
      <c r="A22" s="23"/>
      <c r="B22" s="68" t="str">
        <f t="shared" si="0"/>
        <v>Fri</v>
      </c>
      <c r="C22" s="39">
        <f t="shared" si="2"/>
        <v>44127</v>
      </c>
      <c r="D22" s="40">
        <f t="shared" si="1"/>
        <v>7</v>
      </c>
      <c r="E22" s="41"/>
      <c r="F22" s="34"/>
      <c r="G22" s="41"/>
      <c r="H22" s="41"/>
      <c r="I22" s="41"/>
      <c r="J22" s="41"/>
      <c r="K22" s="41"/>
      <c r="L22" s="41"/>
      <c r="M22" s="41"/>
      <c r="N22" s="123"/>
      <c r="O22" s="124"/>
      <c r="P22" s="124"/>
      <c r="Q22" s="125"/>
    </row>
    <row r="23" spans="1:17" s="25" customFormat="1" ht="45" customHeight="1" thickBot="1" x14ac:dyDescent="0.35">
      <c r="A23" s="23"/>
      <c r="B23" s="32"/>
      <c r="C23" s="35" t="s">
        <v>10</v>
      </c>
      <c r="D23" s="33"/>
      <c r="E23" s="37"/>
      <c r="F23" s="34"/>
      <c r="G23" s="43"/>
      <c r="H23" s="43"/>
      <c r="I23" s="43"/>
      <c r="J23" s="54"/>
      <c r="K23" s="54"/>
      <c r="L23" s="54"/>
      <c r="M23" s="54"/>
      <c r="N23" s="165"/>
      <c r="O23" s="166"/>
      <c r="P23" s="166"/>
      <c r="Q23" s="167"/>
    </row>
    <row r="24" spans="1:17" s="25" customFormat="1" ht="16.5" x14ac:dyDescent="0.3">
      <c r="A24" s="23"/>
      <c r="B24" s="32"/>
      <c r="C24" s="35"/>
      <c r="D24" s="33"/>
      <c r="E24" s="34"/>
      <c r="F24" s="34"/>
      <c r="G24" s="34"/>
      <c r="H24" s="34"/>
      <c r="I24" s="34"/>
      <c r="J24" s="23"/>
      <c r="K24" s="23"/>
      <c r="L24" s="23"/>
      <c r="M24" s="23"/>
      <c r="N24" s="23"/>
      <c r="O24" s="23"/>
    </row>
    <row r="25" spans="1:17" s="25" customFormat="1" ht="51" customHeight="1" x14ac:dyDescent="0.3">
      <c r="A25" s="23"/>
      <c r="B25" s="147" t="s">
        <v>0</v>
      </c>
      <c r="C25" s="148"/>
      <c r="D25" s="38" t="s">
        <v>5</v>
      </c>
      <c r="E25" s="38" t="s">
        <v>21</v>
      </c>
      <c r="F25" s="24"/>
      <c r="G25" s="47" t="s">
        <v>22</v>
      </c>
      <c r="H25" s="47" t="s">
        <v>23</v>
      </c>
      <c r="I25" s="47" t="s">
        <v>6</v>
      </c>
      <c r="J25" s="47" t="s">
        <v>24</v>
      </c>
      <c r="K25" s="47" t="s">
        <v>7</v>
      </c>
      <c r="L25" s="47" t="s">
        <v>8</v>
      </c>
      <c r="M25" s="47" t="s">
        <v>25</v>
      </c>
      <c r="N25" s="123"/>
      <c r="O25" s="124"/>
      <c r="P25" s="124"/>
      <c r="Q25" s="125"/>
    </row>
    <row r="26" spans="1:17" s="25" customFormat="1" ht="45" customHeight="1" x14ac:dyDescent="0.3">
      <c r="A26" s="23"/>
      <c r="B26" s="68" t="str">
        <f>TEXT(C26,"ddd")</f>
        <v>Sat</v>
      </c>
      <c r="C26" s="39">
        <f>C22+1</f>
        <v>44128</v>
      </c>
      <c r="D26" s="40">
        <f>IF(B26="thu",6,IF(B26="fri",7,IF(B26="sat",1,IF(B26="sun",2,IF(B26="mon",3,IF(B26="tue",4,IF(B26="wed",5,y)))))))</f>
        <v>1</v>
      </c>
      <c r="E26" s="41"/>
      <c r="F26" s="34"/>
      <c r="G26" s="41"/>
      <c r="H26" s="41"/>
      <c r="I26" s="41"/>
      <c r="J26" s="41"/>
      <c r="K26" s="41"/>
      <c r="L26" s="41"/>
      <c r="M26" s="41"/>
      <c r="N26" s="123"/>
      <c r="O26" s="124"/>
      <c r="P26" s="124"/>
      <c r="Q26" s="125"/>
    </row>
    <row r="27" spans="1:17" s="25" customFormat="1" ht="45" customHeight="1" x14ac:dyDescent="0.3">
      <c r="A27" s="23"/>
      <c r="B27" s="109" t="str">
        <f>TEXT(C27,"ddd")</f>
        <v>Sun</v>
      </c>
      <c r="C27" s="39">
        <f>C26+1</f>
        <v>44129</v>
      </c>
      <c r="D27" s="40">
        <f>IF(B27="thu",6,IF(B27="fri",7,IF(B27="sat",1,IF(B27="sun",2,IF(B27="mon",3,IF(B27="tue",4,IF(B27="wed",5,y)))))))</f>
        <v>2</v>
      </c>
      <c r="E27" s="41"/>
      <c r="F27" s="34"/>
      <c r="G27" s="41"/>
      <c r="H27" s="41"/>
      <c r="I27" s="41"/>
      <c r="J27" s="41"/>
      <c r="K27" s="41"/>
      <c r="L27" s="41"/>
      <c r="M27" s="41"/>
      <c r="N27" s="123"/>
      <c r="O27" s="124"/>
      <c r="P27" s="124"/>
      <c r="Q27" s="125"/>
    </row>
    <row r="28" spans="1:17" s="25" customFormat="1" ht="45" customHeight="1" x14ac:dyDescent="0.3">
      <c r="A28" s="23"/>
      <c r="B28" s="78" t="str">
        <f>TEXT(C28,"ddd")</f>
        <v>Mon</v>
      </c>
      <c r="C28" s="79">
        <f>C27+1</f>
        <v>44130</v>
      </c>
      <c r="D28" s="80">
        <f>IF(B28="thu",6,IF(B28="fri",7,IF(B28="sat",1,IF(B28="sun",2,IF(B28="mon",3,IF(B28="tue",4,IF(B28="wed",5,y)))))))</f>
        <v>3</v>
      </c>
      <c r="E28" s="110" t="s">
        <v>3</v>
      </c>
      <c r="F28" s="34"/>
      <c r="G28" s="110" t="s">
        <v>3</v>
      </c>
      <c r="H28" s="110" t="s">
        <v>3</v>
      </c>
      <c r="I28" s="110" t="s">
        <v>3</v>
      </c>
      <c r="J28" s="110"/>
      <c r="K28" s="110"/>
      <c r="L28" s="110"/>
      <c r="M28" s="110"/>
      <c r="N28" s="135"/>
      <c r="O28" s="136"/>
      <c r="P28" s="136"/>
      <c r="Q28" s="137"/>
    </row>
    <row r="29" spans="1:17" s="25" customFormat="1" ht="45" customHeight="1" x14ac:dyDescent="0.3">
      <c r="A29" s="23"/>
      <c r="B29" s="78" t="str">
        <f t="shared" si="0"/>
        <v>Tue</v>
      </c>
      <c r="C29" s="79">
        <f>C28+1</f>
        <v>44131</v>
      </c>
      <c r="D29" s="80">
        <f t="shared" si="1"/>
        <v>4</v>
      </c>
      <c r="E29" s="95"/>
      <c r="F29" s="34"/>
      <c r="G29" s="95"/>
      <c r="H29" s="95"/>
      <c r="I29" s="95"/>
      <c r="J29" s="95"/>
      <c r="K29" s="95"/>
      <c r="L29" s="95"/>
      <c r="M29" s="95"/>
      <c r="N29" s="135"/>
      <c r="O29" s="136"/>
      <c r="P29" s="136"/>
      <c r="Q29" s="137"/>
    </row>
    <row r="30" spans="1:17" s="25" customFormat="1" ht="45" customHeight="1" x14ac:dyDescent="0.3">
      <c r="A30" s="23"/>
      <c r="B30" s="61" t="str">
        <f t="shared" si="0"/>
        <v>Wed</v>
      </c>
      <c r="C30" s="46">
        <f t="shared" ref="C30" si="3">C29+1</f>
        <v>44132</v>
      </c>
      <c r="D30" s="44">
        <f t="shared" si="1"/>
        <v>5</v>
      </c>
      <c r="E30" s="41"/>
      <c r="F30" s="34"/>
      <c r="G30" s="45"/>
      <c r="H30" s="45"/>
      <c r="I30" s="45"/>
      <c r="J30" s="45"/>
      <c r="K30" s="45"/>
      <c r="L30" s="45"/>
      <c r="M30" s="45"/>
      <c r="N30" s="123"/>
      <c r="O30" s="124"/>
      <c r="P30" s="124"/>
      <c r="Q30" s="125"/>
    </row>
    <row r="31" spans="1:17" s="25" customFormat="1" ht="45" customHeight="1" x14ac:dyDescent="0.3">
      <c r="A31" s="23"/>
      <c r="B31" s="68" t="str">
        <f t="shared" si="0"/>
        <v>Thu</v>
      </c>
      <c r="C31" s="39">
        <f>C30+1</f>
        <v>44133</v>
      </c>
      <c r="D31" s="40">
        <f t="shared" si="1"/>
        <v>6</v>
      </c>
      <c r="E31" s="43"/>
      <c r="F31" s="42"/>
      <c r="G31" s="41"/>
      <c r="H31" s="41"/>
      <c r="I31" s="41"/>
      <c r="J31" s="41"/>
      <c r="K31" s="41"/>
      <c r="L31" s="41"/>
      <c r="M31" s="41"/>
      <c r="N31" s="123"/>
      <c r="O31" s="124"/>
      <c r="P31" s="124"/>
      <c r="Q31" s="125"/>
    </row>
    <row r="32" spans="1:17" s="25" customFormat="1" ht="45" customHeight="1" thickBot="1" x14ac:dyDescent="0.35">
      <c r="A32" s="23"/>
      <c r="B32" s="60" t="str">
        <f t="shared" ref="B32" si="4">TEXT(C32,"ddd")</f>
        <v>Fri</v>
      </c>
      <c r="C32" s="55">
        <f>C31+1</f>
        <v>44134</v>
      </c>
      <c r="D32" s="56">
        <f t="shared" ref="D32" si="5">IF(B32="thu",6,IF(B32="fri",7,IF(B32="sat",1,IF(B32="sun",2,IF(B32="mon",3,IF(B32="tue",4,IF(B32="wed",5,y)))))))</f>
        <v>7</v>
      </c>
      <c r="E32" s="99"/>
      <c r="F32" s="99"/>
      <c r="G32" s="53"/>
      <c r="H32" s="53"/>
      <c r="I32" s="53"/>
      <c r="J32" s="53"/>
      <c r="K32" s="53"/>
      <c r="L32" s="53"/>
      <c r="M32" s="53"/>
      <c r="N32" s="130"/>
      <c r="O32" s="131"/>
      <c r="P32" s="131"/>
      <c r="Q32" s="132"/>
    </row>
    <row r="33" spans="1:17" s="25" customFormat="1" ht="45" customHeight="1" thickBot="1" x14ac:dyDescent="0.35">
      <c r="A33" s="23"/>
      <c r="B33" s="32"/>
      <c r="C33" s="35" t="s">
        <v>10</v>
      </c>
      <c r="D33" s="33"/>
      <c r="E33" s="37"/>
      <c r="F33" s="34"/>
      <c r="G33" s="52"/>
      <c r="H33" s="52"/>
      <c r="I33" s="52"/>
      <c r="J33" s="52"/>
      <c r="K33" s="52"/>
      <c r="L33" s="52"/>
      <c r="M33" s="52"/>
      <c r="N33" s="157"/>
      <c r="O33" s="158"/>
      <c r="P33" s="158"/>
      <c r="Q33" s="159"/>
    </row>
    <row r="34" spans="1:17" s="25" customFormat="1" ht="16.5" customHeight="1" x14ac:dyDescent="0.3">
      <c r="A34" s="23"/>
      <c r="B34" s="101"/>
      <c r="C34" s="113"/>
      <c r="D34" s="33"/>
      <c r="E34" s="34"/>
      <c r="F34" s="34"/>
      <c r="G34" s="34"/>
      <c r="H34" s="34"/>
      <c r="I34" s="34"/>
      <c r="J34" s="34"/>
      <c r="K34" s="34"/>
      <c r="L34" s="34"/>
      <c r="M34" s="34"/>
      <c r="N34" s="100"/>
      <c r="O34" s="100"/>
      <c r="P34" s="100"/>
      <c r="Q34" s="100"/>
    </row>
    <row r="35" spans="1:17" s="25" customFormat="1" ht="51" customHeight="1" x14ac:dyDescent="0.3">
      <c r="A35" s="23"/>
      <c r="B35" s="147" t="s">
        <v>0</v>
      </c>
      <c r="C35" s="148"/>
      <c r="D35" s="38" t="s">
        <v>5</v>
      </c>
      <c r="E35" s="38" t="s">
        <v>21</v>
      </c>
      <c r="F35" s="24"/>
      <c r="G35" s="47" t="s">
        <v>22</v>
      </c>
      <c r="H35" s="47" t="s">
        <v>23</v>
      </c>
      <c r="I35" s="47" t="s">
        <v>6</v>
      </c>
      <c r="J35" s="47" t="s">
        <v>24</v>
      </c>
      <c r="K35" s="47" t="s">
        <v>7</v>
      </c>
      <c r="L35" s="47" t="s">
        <v>8</v>
      </c>
      <c r="M35" s="47" t="s">
        <v>25</v>
      </c>
      <c r="N35" s="123"/>
      <c r="O35" s="124"/>
      <c r="P35" s="124"/>
      <c r="Q35" s="125"/>
    </row>
    <row r="36" spans="1:17" s="25" customFormat="1" ht="45" customHeight="1" thickBot="1" x14ac:dyDescent="0.35">
      <c r="A36" s="23"/>
      <c r="B36" s="96" t="str">
        <f t="shared" ref="B36" si="6">TEXT(C36,"ddd")</f>
        <v>Sat</v>
      </c>
      <c r="C36" s="97">
        <f>C32+1</f>
        <v>44135</v>
      </c>
      <c r="D36" s="98">
        <f t="shared" ref="D36" si="7">IF(B36="thu",6,IF(B36="fri",7,IF(B36="sat",1,IF(B36="sun",2,IF(B36="mon",3,IF(B36="tue",4,IF(B36="wed",5,y)))))))</f>
        <v>1</v>
      </c>
      <c r="E36" s="99"/>
      <c r="F36" s="42"/>
      <c r="G36" s="42"/>
      <c r="H36" s="42"/>
      <c r="I36" s="42"/>
      <c r="J36" s="42"/>
      <c r="K36" s="42"/>
      <c r="L36" s="42"/>
      <c r="M36" s="42"/>
      <c r="N36" s="154"/>
      <c r="O36" s="155"/>
      <c r="P36" s="155"/>
      <c r="Q36" s="156"/>
    </row>
    <row r="37" spans="1:17" s="25" customFormat="1" ht="45" customHeight="1" thickBot="1" x14ac:dyDescent="0.35">
      <c r="A37" s="23"/>
      <c r="B37" s="32"/>
      <c r="C37" s="35" t="s">
        <v>10</v>
      </c>
      <c r="D37" s="33"/>
      <c r="E37" s="37"/>
      <c r="F37" s="34"/>
      <c r="G37" s="52"/>
      <c r="H37" s="52"/>
      <c r="I37" s="52"/>
      <c r="J37" s="52"/>
      <c r="K37" s="52"/>
      <c r="L37" s="52"/>
      <c r="M37" s="52"/>
      <c r="N37" s="157"/>
      <c r="O37" s="158"/>
      <c r="P37" s="158"/>
      <c r="Q37" s="159"/>
    </row>
    <row r="38" spans="1:17" s="25" customFormat="1" ht="42.75" customHeight="1" thickBot="1" x14ac:dyDescent="0.35">
      <c r="A38" s="23"/>
      <c r="B38" s="32"/>
      <c r="C38" s="35"/>
      <c r="D38" s="33"/>
      <c r="E38" s="34"/>
      <c r="F38" s="34"/>
      <c r="G38" s="34"/>
      <c r="H38" s="34"/>
      <c r="I38" s="34"/>
      <c r="J38" s="34"/>
      <c r="K38" s="34"/>
      <c r="L38" s="34"/>
      <c r="M38" s="34"/>
      <c r="N38" s="34"/>
      <c r="O38" s="34"/>
    </row>
    <row r="39" spans="1:17" s="25" customFormat="1" ht="45" customHeight="1" thickBot="1" x14ac:dyDescent="0.35">
      <c r="A39" s="23"/>
      <c r="B39" s="32"/>
      <c r="C39" s="35" t="s">
        <v>9</v>
      </c>
      <c r="D39" s="59" t="s">
        <v>3</v>
      </c>
      <c r="E39" s="34"/>
    </row>
    <row r="40" spans="1:17" s="25" customFormat="1" ht="33.75" customHeight="1" x14ac:dyDescent="0.3">
      <c r="A40" s="23"/>
      <c r="B40" s="32"/>
      <c r="C40" s="35"/>
      <c r="D40" s="34"/>
      <c r="E40" s="151" t="s">
        <v>27</v>
      </c>
      <c r="F40" s="151"/>
      <c r="G40" s="151"/>
      <c r="H40" s="151"/>
      <c r="I40" s="151"/>
      <c r="J40" s="151"/>
      <c r="K40" s="151"/>
      <c r="L40" s="151"/>
      <c r="M40" s="151"/>
      <c r="N40" s="151"/>
      <c r="O40" s="69"/>
    </row>
    <row r="41" spans="1:17" ht="51" customHeight="1" thickBot="1" x14ac:dyDescent="0.3">
      <c r="A41" s="11"/>
      <c r="B41" s="11"/>
      <c r="C41" s="11"/>
      <c r="D41" s="73"/>
      <c r="E41" s="72"/>
      <c r="F41" s="72"/>
      <c r="G41" s="73"/>
      <c r="H41" s="73"/>
      <c r="I41" s="11"/>
      <c r="J41" s="11"/>
      <c r="K41" s="72"/>
      <c r="L41" s="72"/>
      <c r="M41" s="73"/>
      <c r="N41" s="73"/>
      <c r="O41" s="72"/>
    </row>
    <row r="42" spans="1:17" ht="21.75" customHeight="1" x14ac:dyDescent="0.3">
      <c r="A42" s="11"/>
      <c r="B42" s="1"/>
      <c r="C42" s="7"/>
      <c r="D42" s="140" t="s">
        <v>18</v>
      </c>
      <c r="E42" s="140"/>
      <c r="F42" s="140"/>
      <c r="G42" s="140"/>
      <c r="H42" s="140"/>
      <c r="I42" s="15"/>
      <c r="J42" s="15"/>
      <c r="K42" s="140" t="s">
        <v>19</v>
      </c>
      <c r="L42" s="140"/>
      <c r="M42" s="140"/>
      <c r="N42" s="140"/>
      <c r="O42" s="140"/>
    </row>
  </sheetData>
  <mergeCells count="47">
    <mergeCell ref="N28:Q28"/>
    <mergeCell ref="N32:Q32"/>
    <mergeCell ref="N36:Q36"/>
    <mergeCell ref="N37:Q37"/>
    <mergeCell ref="N23:Q23"/>
    <mergeCell ref="N25:Q25"/>
    <mergeCell ref="N29:Q29"/>
    <mergeCell ref="N30:Q30"/>
    <mergeCell ref="N31:Q31"/>
    <mergeCell ref="N33:Q33"/>
    <mergeCell ref="N20:Q20"/>
    <mergeCell ref="N21:Q21"/>
    <mergeCell ref="N22:Q22"/>
    <mergeCell ref="N26:Q26"/>
    <mergeCell ref="N27:Q27"/>
    <mergeCell ref="E40:N40"/>
    <mergeCell ref="B15:C15"/>
    <mergeCell ref="D2:F2"/>
    <mergeCell ref="C5:D5"/>
    <mergeCell ref="F5:H5"/>
    <mergeCell ref="I5:J5"/>
    <mergeCell ref="B4:C4"/>
    <mergeCell ref="N10:Q10"/>
    <mergeCell ref="N11:Q11"/>
    <mergeCell ref="N12:Q12"/>
    <mergeCell ref="N16:Q16"/>
    <mergeCell ref="N17:Q17"/>
    <mergeCell ref="N18:Q18"/>
    <mergeCell ref="N13:Q13"/>
    <mergeCell ref="N15:Q15"/>
    <mergeCell ref="N19:Q19"/>
    <mergeCell ref="B35:C35"/>
    <mergeCell ref="N35:Q35"/>
    <mergeCell ref="D42:H42"/>
    <mergeCell ref="K42:O42"/>
    <mergeCell ref="N2:O2"/>
    <mergeCell ref="L5:N5"/>
    <mergeCell ref="L6:N6"/>
    <mergeCell ref="C6:D6"/>
    <mergeCell ref="F6:H6"/>
    <mergeCell ref="I6:J6"/>
    <mergeCell ref="C7:D7"/>
    <mergeCell ref="F7:H7"/>
    <mergeCell ref="I7:J7"/>
    <mergeCell ref="B11:C11"/>
    <mergeCell ref="B25:C25"/>
    <mergeCell ref="G10:M10"/>
  </mergeCells>
  <pageMargins left="0.75" right="0.75" top="0.5" bottom="0" header="0.25" footer="0"/>
  <pageSetup scale="50" fitToHeight="0" orientation="portrait" r:id="rId1"/>
  <headerFooter alignWithMargins="0">
    <oddHeader>&amp;CSemi-Monthly Timesheet FLSA Exempt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41"/>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88"/>
      <c r="D2" s="152" t="s">
        <v>3</v>
      </c>
      <c r="E2" s="152"/>
      <c r="F2" s="152"/>
      <c r="G2" s="90"/>
      <c r="H2" s="89"/>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44136</v>
      </c>
      <c r="J5" s="153"/>
      <c r="K5" s="3"/>
      <c r="L5" s="142" t="s">
        <v>14</v>
      </c>
      <c r="M5" s="142"/>
      <c r="N5" s="142"/>
      <c r="O5" s="75"/>
    </row>
    <row r="6" spans="1:17" ht="21" customHeight="1" thickBot="1" x14ac:dyDescent="0.35">
      <c r="A6" s="12"/>
      <c r="B6" s="18" t="s">
        <v>3</v>
      </c>
      <c r="C6" s="143"/>
      <c r="D6" s="143"/>
      <c r="E6" s="5"/>
      <c r="F6" s="142" t="s">
        <v>2</v>
      </c>
      <c r="G6" s="142"/>
      <c r="H6" s="142"/>
      <c r="I6" s="144">
        <f>C32</f>
        <v>44150</v>
      </c>
      <c r="J6" s="144"/>
      <c r="K6" s="3"/>
      <c r="L6" s="142" t="s">
        <v>13</v>
      </c>
      <c r="M6" s="142"/>
      <c r="N6" s="142"/>
      <c r="O6" s="76"/>
    </row>
    <row r="7" spans="1:17" ht="21" customHeight="1" thickBot="1" x14ac:dyDescent="0.35">
      <c r="A7" s="12"/>
      <c r="B7" s="18" t="s">
        <v>3</v>
      </c>
      <c r="C7" s="143"/>
      <c r="D7" s="143"/>
      <c r="E7" s="5"/>
      <c r="F7" s="145" t="s">
        <v>12</v>
      </c>
      <c r="G7" s="145"/>
      <c r="H7" s="145"/>
      <c r="I7" s="146">
        <v>44166</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82" t="s">
        <v>22</v>
      </c>
      <c r="H11" s="82" t="s">
        <v>23</v>
      </c>
      <c r="I11" s="82" t="s">
        <v>6</v>
      </c>
      <c r="J11" s="82" t="s">
        <v>24</v>
      </c>
      <c r="K11" s="82" t="s">
        <v>7</v>
      </c>
      <c r="L11" s="82" t="s">
        <v>8</v>
      </c>
      <c r="M11" s="82" t="s">
        <v>25</v>
      </c>
      <c r="N11" s="123"/>
      <c r="O11" s="124"/>
      <c r="P11" s="124"/>
      <c r="Q11" s="125"/>
    </row>
    <row r="12" spans="1:17" s="25" customFormat="1" ht="45" customHeight="1" x14ac:dyDescent="0.3">
      <c r="A12" s="23"/>
      <c r="B12" s="109" t="str">
        <f>TEXT(C12,"ddd")</f>
        <v>Sun</v>
      </c>
      <c r="C12" s="39">
        <v>44136</v>
      </c>
      <c r="D12" s="40">
        <f>IF(B12="thu",6,IF(B12="fri",7,IF(B12="sat",1,IF(B12="sun",2,IF(B12="mon",3,IF(B12="tue",4,IF(B12="wed",5,y)))))))</f>
        <v>2</v>
      </c>
      <c r="E12" s="41"/>
      <c r="F12" s="23"/>
      <c r="G12" s="48"/>
      <c r="H12" s="48"/>
      <c r="I12" s="48"/>
      <c r="J12" s="48"/>
      <c r="K12" s="48"/>
      <c r="L12" s="48"/>
      <c r="M12" s="48"/>
      <c r="N12" s="123"/>
      <c r="O12" s="124"/>
      <c r="P12" s="124"/>
      <c r="Q12" s="125"/>
    </row>
    <row r="13" spans="1:17" s="25" customFormat="1" ht="45" customHeight="1" x14ac:dyDescent="0.3">
      <c r="A13" s="23"/>
      <c r="B13" s="78" t="str">
        <f>TEXT(C13,"ddd")</f>
        <v>Mon</v>
      </c>
      <c r="C13" s="79">
        <f>C12+1</f>
        <v>44137</v>
      </c>
      <c r="D13" s="80">
        <f>IF(B13="thu",6,IF(B13="fri",7,IF(B13="sat",1,IF(B13="sun",2,IF(B13="mon",3,IF(B13="tue",4,IF(B13="wed",5,y)))))))</f>
        <v>3</v>
      </c>
      <c r="E13" s="110"/>
      <c r="F13" s="23"/>
      <c r="G13" s="54"/>
      <c r="H13" s="54"/>
      <c r="I13" s="54"/>
      <c r="J13" s="54"/>
      <c r="K13" s="54"/>
      <c r="L13" s="54"/>
      <c r="M13" s="54"/>
      <c r="N13" s="135"/>
      <c r="O13" s="136"/>
      <c r="P13" s="136"/>
      <c r="Q13" s="137"/>
    </row>
    <row r="14" spans="1:17" s="25" customFormat="1" ht="45" customHeight="1" x14ac:dyDescent="0.3">
      <c r="A14" s="23"/>
      <c r="B14" s="78" t="str">
        <f t="shared" ref="B14:B27" si="0">TEXT(C14,"ddd")</f>
        <v>Tue</v>
      </c>
      <c r="C14" s="79">
        <f>C13+1</f>
        <v>44138</v>
      </c>
      <c r="D14" s="80">
        <f>IF(B14="thu",6,IF(B14="fri",7,IF(B14="sat",1,IF(B14="sun",2,IF(B14="mon",3,IF(B14="tue",4,IF(B14="wed",5,y)))))))</f>
        <v>4</v>
      </c>
      <c r="E14" s="95"/>
      <c r="F14" s="23"/>
      <c r="G14" s="54"/>
      <c r="H14" s="54"/>
      <c r="I14" s="54"/>
      <c r="J14" s="54"/>
      <c r="K14" s="54"/>
      <c r="L14" s="54"/>
      <c r="M14" s="54"/>
      <c r="N14" s="135"/>
      <c r="O14" s="136"/>
      <c r="P14" s="136"/>
      <c r="Q14" s="137"/>
    </row>
    <row r="15" spans="1:17" s="25" customFormat="1" ht="45" customHeight="1" x14ac:dyDescent="0.3">
      <c r="A15" s="23"/>
      <c r="B15" s="87" t="str">
        <f t="shared" si="0"/>
        <v>Wed</v>
      </c>
      <c r="C15" s="39">
        <f t="shared" ref="C15:C17" si="1">C14+1</f>
        <v>44139</v>
      </c>
      <c r="D15" s="40">
        <f t="shared" ref="D15:D27" si="2">IF(B15="thu",6,IF(B15="fri",7,IF(B15="sat",1,IF(B15="sun",2,IF(B15="mon",3,IF(B15="tue",4,IF(B15="wed",5,y)))))))</f>
        <v>5</v>
      </c>
      <c r="E15" s="41"/>
      <c r="F15" s="23"/>
      <c r="G15" s="48"/>
      <c r="H15" s="48"/>
      <c r="I15" s="48"/>
      <c r="J15" s="48"/>
      <c r="K15" s="48"/>
      <c r="L15" s="48"/>
      <c r="M15" s="48"/>
      <c r="N15" s="123"/>
      <c r="O15" s="124"/>
      <c r="P15" s="124"/>
      <c r="Q15" s="125"/>
    </row>
    <row r="16" spans="1:17" s="25" customFormat="1" ht="45" customHeight="1" x14ac:dyDescent="0.3">
      <c r="A16" s="23"/>
      <c r="B16" s="87" t="str">
        <f t="shared" si="0"/>
        <v>Thu</v>
      </c>
      <c r="C16" s="39">
        <f t="shared" si="1"/>
        <v>44140</v>
      </c>
      <c r="D16" s="40">
        <f t="shared" si="2"/>
        <v>6</v>
      </c>
      <c r="E16" s="41"/>
      <c r="F16" s="23"/>
      <c r="G16" s="48"/>
      <c r="H16" s="48"/>
      <c r="I16" s="48"/>
      <c r="J16" s="48"/>
      <c r="K16" s="48"/>
      <c r="L16" s="48"/>
      <c r="M16" s="48"/>
      <c r="N16" s="123"/>
      <c r="O16" s="124"/>
      <c r="P16" s="124"/>
      <c r="Q16" s="125"/>
    </row>
    <row r="17" spans="1:17" s="25" customFormat="1" ht="45" customHeight="1" thickBot="1" x14ac:dyDescent="0.35">
      <c r="A17" s="23"/>
      <c r="B17" s="60" t="str">
        <f t="shared" si="0"/>
        <v>Fri</v>
      </c>
      <c r="C17" s="55">
        <f t="shared" si="1"/>
        <v>44141</v>
      </c>
      <c r="D17" s="56">
        <f t="shared" si="2"/>
        <v>7</v>
      </c>
      <c r="E17" s="53"/>
      <c r="F17" s="23"/>
      <c r="G17" s="57"/>
      <c r="H17" s="57"/>
      <c r="I17" s="57"/>
      <c r="J17" s="57"/>
      <c r="K17" s="57"/>
      <c r="L17" s="57"/>
      <c r="M17" s="57"/>
      <c r="N17" s="130"/>
      <c r="O17" s="131"/>
      <c r="P17" s="131"/>
      <c r="Q17" s="132"/>
    </row>
    <row r="18" spans="1:17" s="25" customFormat="1" ht="45" customHeight="1" thickBot="1" x14ac:dyDescent="0.35">
      <c r="A18" s="23"/>
      <c r="B18" s="32"/>
      <c r="C18" s="35" t="s">
        <v>10</v>
      </c>
      <c r="D18" s="33"/>
      <c r="E18" s="37"/>
      <c r="F18" s="34"/>
      <c r="G18" s="42"/>
      <c r="H18" s="42"/>
      <c r="I18" s="42"/>
      <c r="J18" s="81"/>
      <c r="K18" s="81"/>
      <c r="L18" s="81"/>
      <c r="M18" s="81"/>
      <c r="N18" s="165"/>
      <c r="O18" s="166"/>
      <c r="P18" s="166"/>
      <c r="Q18" s="167"/>
    </row>
    <row r="19" spans="1:17" s="25" customFormat="1" ht="16.5" x14ac:dyDescent="0.3">
      <c r="A19" s="23"/>
      <c r="B19" s="32"/>
      <c r="C19" s="35"/>
      <c r="D19" s="33"/>
      <c r="E19" s="34"/>
      <c r="F19" s="34"/>
      <c r="G19" s="85"/>
      <c r="H19" s="85"/>
      <c r="I19" s="85"/>
      <c r="J19" s="86"/>
      <c r="K19" s="86"/>
      <c r="L19" s="86"/>
      <c r="M19" s="86"/>
      <c r="N19" s="23"/>
      <c r="O19" s="23"/>
      <c r="P19" s="23"/>
    </row>
    <row r="20" spans="1:17" s="25" customFormat="1" ht="51" customHeight="1" x14ac:dyDescent="0.3">
      <c r="A20" s="23"/>
      <c r="B20" s="147" t="s">
        <v>0</v>
      </c>
      <c r="C20" s="148"/>
      <c r="D20" s="38" t="s">
        <v>5</v>
      </c>
      <c r="E20" s="38" t="s">
        <v>21</v>
      </c>
      <c r="F20" s="24"/>
      <c r="G20" s="82" t="s">
        <v>22</v>
      </c>
      <c r="H20" s="82" t="s">
        <v>23</v>
      </c>
      <c r="I20" s="82" t="s">
        <v>6</v>
      </c>
      <c r="J20" s="82" t="s">
        <v>24</v>
      </c>
      <c r="K20" s="82" t="s">
        <v>7</v>
      </c>
      <c r="L20" s="82" t="s">
        <v>8</v>
      </c>
      <c r="M20" s="82" t="s">
        <v>25</v>
      </c>
      <c r="N20" s="123"/>
      <c r="O20" s="124"/>
      <c r="P20" s="124"/>
      <c r="Q20" s="125"/>
    </row>
    <row r="21" spans="1:17" s="25" customFormat="1" ht="45" customHeight="1" x14ac:dyDescent="0.3">
      <c r="A21" s="23"/>
      <c r="B21" s="78" t="str">
        <f>TEXT(C21,"ddd")</f>
        <v>Sat</v>
      </c>
      <c r="C21" s="79">
        <f>C17+1</f>
        <v>44142</v>
      </c>
      <c r="D21" s="80">
        <f>IF(B21="thu",6,IF(B21="fri",7,IF(B21="sat",1,IF(B21="sun",2,IF(B21="mon",3,IF(B21="tue",4,IF(B21="wed",5,y)))))))</f>
        <v>1</v>
      </c>
      <c r="E21" s="43"/>
      <c r="F21" s="23"/>
      <c r="G21" s="54"/>
      <c r="H21" s="54"/>
      <c r="I21" s="54"/>
      <c r="J21" s="54"/>
      <c r="K21" s="54"/>
      <c r="L21" s="54"/>
      <c r="M21" s="54"/>
      <c r="N21" s="123"/>
      <c r="O21" s="124"/>
      <c r="P21" s="124"/>
      <c r="Q21" s="125"/>
    </row>
    <row r="22" spans="1:17" s="25" customFormat="1" ht="45" customHeight="1" x14ac:dyDescent="0.3">
      <c r="A22" s="23"/>
      <c r="B22" s="109" t="str">
        <f>TEXT(C22,"ddd")</f>
        <v>Sun</v>
      </c>
      <c r="C22" s="39">
        <f>C21+1</f>
        <v>44143</v>
      </c>
      <c r="D22" s="40">
        <f>IF(B22="thu",6,IF(B22="fri",7,IF(B22="sat",1,IF(B22="sun",2,IF(B22="mon",3,IF(B22="tue",4,IF(B22="wed",5,y)))))))</f>
        <v>2</v>
      </c>
      <c r="E22" s="41"/>
      <c r="F22" s="34"/>
      <c r="G22" s="41"/>
      <c r="H22" s="41"/>
      <c r="I22" s="41"/>
      <c r="J22" s="41"/>
      <c r="K22" s="41"/>
      <c r="L22" s="41"/>
      <c r="M22" s="41"/>
      <c r="N22" s="123"/>
      <c r="O22" s="124"/>
      <c r="P22" s="124"/>
      <c r="Q22" s="125"/>
    </row>
    <row r="23" spans="1:17" s="25" customFormat="1" ht="45" customHeight="1" x14ac:dyDescent="0.3">
      <c r="A23" s="23"/>
      <c r="B23" s="78" t="str">
        <f>TEXT(C23,"ddd")</f>
        <v>Mon</v>
      </c>
      <c r="C23" s="79">
        <f>C22+1</f>
        <v>44144</v>
      </c>
      <c r="D23" s="80">
        <f>IF(B23="thu",6,IF(B23="fri",7,IF(B23="sat",1,IF(B23="sun",2,IF(B23="mon",3,IF(B23="tue",4,IF(B23="wed",5,y)))))))</f>
        <v>3</v>
      </c>
      <c r="E23" s="110"/>
      <c r="F23" s="34"/>
      <c r="G23" s="110"/>
      <c r="H23" s="110"/>
      <c r="I23" s="110"/>
      <c r="J23" s="110"/>
      <c r="K23" s="110"/>
      <c r="L23" s="110"/>
      <c r="M23" s="110"/>
      <c r="N23" s="135"/>
      <c r="O23" s="136"/>
      <c r="P23" s="136"/>
      <c r="Q23" s="137"/>
    </row>
    <row r="24" spans="1:17" s="25" customFormat="1" ht="45" customHeight="1" x14ac:dyDescent="0.3">
      <c r="A24" s="23"/>
      <c r="B24" s="78" t="str">
        <f t="shared" si="0"/>
        <v>Tue</v>
      </c>
      <c r="C24" s="79">
        <f>C23+1</f>
        <v>44145</v>
      </c>
      <c r="D24" s="80">
        <f t="shared" si="2"/>
        <v>4</v>
      </c>
      <c r="E24" s="95"/>
      <c r="F24" s="34"/>
      <c r="G24" s="95"/>
      <c r="H24" s="95"/>
      <c r="I24" s="95"/>
      <c r="J24" s="95"/>
      <c r="K24" s="95"/>
      <c r="L24" s="95"/>
      <c r="M24" s="95"/>
      <c r="N24" s="135"/>
      <c r="O24" s="136"/>
      <c r="P24" s="136"/>
      <c r="Q24" s="137"/>
    </row>
    <row r="25" spans="1:17" s="25" customFormat="1" ht="45" customHeight="1" x14ac:dyDescent="0.3">
      <c r="A25" s="23"/>
      <c r="B25" s="87" t="str">
        <f t="shared" si="0"/>
        <v>Wed</v>
      </c>
      <c r="C25" s="39">
        <f t="shared" ref="C25:C27" si="3">C24+1</f>
        <v>44146</v>
      </c>
      <c r="D25" s="40">
        <f t="shared" si="2"/>
        <v>5</v>
      </c>
      <c r="E25" s="41" t="s">
        <v>3</v>
      </c>
      <c r="F25" s="34"/>
      <c r="G25" s="41" t="s">
        <v>3</v>
      </c>
      <c r="H25" s="41" t="s">
        <v>3</v>
      </c>
      <c r="I25" s="41" t="s">
        <v>3</v>
      </c>
      <c r="J25" s="41"/>
      <c r="K25" s="41"/>
      <c r="L25" s="41"/>
      <c r="M25" s="41"/>
      <c r="N25" s="123"/>
      <c r="O25" s="124"/>
      <c r="P25" s="124"/>
      <c r="Q25" s="125"/>
    </row>
    <row r="26" spans="1:17" s="25" customFormat="1" ht="45" customHeight="1" x14ac:dyDescent="0.3">
      <c r="A26" s="23"/>
      <c r="B26" s="87" t="str">
        <f t="shared" si="0"/>
        <v>Thu</v>
      </c>
      <c r="C26" s="39">
        <f t="shared" si="3"/>
        <v>44147</v>
      </c>
      <c r="D26" s="40">
        <f t="shared" si="2"/>
        <v>6</v>
      </c>
      <c r="E26" s="41"/>
      <c r="F26" s="34"/>
      <c r="G26" s="41"/>
      <c r="H26" s="41"/>
      <c r="I26" s="41"/>
      <c r="J26" s="41"/>
      <c r="K26" s="41"/>
      <c r="L26" s="41"/>
      <c r="M26" s="41"/>
      <c r="N26" s="123"/>
      <c r="O26" s="124"/>
      <c r="P26" s="124"/>
      <c r="Q26" s="125"/>
    </row>
    <row r="27" spans="1:17" s="25" customFormat="1" ht="45" customHeight="1" thickBot="1" x14ac:dyDescent="0.35">
      <c r="A27" s="23"/>
      <c r="B27" s="60" t="str">
        <f t="shared" si="0"/>
        <v>Fri</v>
      </c>
      <c r="C27" s="55">
        <f t="shared" si="3"/>
        <v>44148</v>
      </c>
      <c r="D27" s="56">
        <f t="shared" si="2"/>
        <v>7</v>
      </c>
      <c r="E27" s="53"/>
      <c r="F27" s="34"/>
      <c r="G27" s="45"/>
      <c r="H27" s="45"/>
      <c r="I27" s="45"/>
      <c r="J27" s="45"/>
      <c r="K27" s="45"/>
      <c r="L27" s="45"/>
      <c r="M27" s="45"/>
      <c r="N27" s="123"/>
      <c r="O27" s="124"/>
      <c r="P27" s="124"/>
      <c r="Q27" s="125"/>
    </row>
    <row r="28" spans="1:17" s="25" customFormat="1" ht="45" customHeight="1" thickBot="1" x14ac:dyDescent="0.35">
      <c r="A28" s="23"/>
      <c r="B28" s="32"/>
      <c r="C28" s="35" t="s">
        <v>10</v>
      </c>
      <c r="D28" s="33"/>
      <c r="E28" s="37"/>
      <c r="F28" s="34"/>
      <c r="G28" s="52"/>
      <c r="H28" s="52"/>
      <c r="I28" s="52"/>
      <c r="J28" s="52"/>
      <c r="K28" s="52"/>
      <c r="L28" s="52"/>
      <c r="M28" s="52"/>
      <c r="N28" s="157"/>
      <c r="O28" s="158"/>
      <c r="P28" s="158"/>
      <c r="Q28" s="159"/>
    </row>
    <row r="29" spans="1:17" s="25" customFormat="1" ht="16.5" customHeight="1" x14ac:dyDescent="0.3">
      <c r="A29" s="23"/>
      <c r="B29" s="32"/>
      <c r="C29" s="35"/>
      <c r="D29" s="33"/>
      <c r="E29" s="34"/>
      <c r="F29" s="34"/>
      <c r="G29" s="34"/>
      <c r="H29" s="34"/>
      <c r="I29" s="34"/>
      <c r="J29" s="34"/>
      <c r="K29" s="34"/>
      <c r="L29" s="34"/>
      <c r="M29" s="34"/>
      <c r="N29" s="100"/>
      <c r="O29" s="100"/>
      <c r="P29" s="100"/>
      <c r="Q29" s="100"/>
    </row>
    <row r="30" spans="1:17" s="25" customFormat="1" ht="51" customHeight="1" x14ac:dyDescent="0.3">
      <c r="A30" s="23"/>
      <c r="B30" s="147" t="s">
        <v>0</v>
      </c>
      <c r="C30" s="148"/>
      <c r="D30" s="38" t="s">
        <v>5</v>
      </c>
      <c r="E30" s="38" t="s">
        <v>21</v>
      </c>
      <c r="F30" s="24"/>
      <c r="G30" s="47" t="s">
        <v>22</v>
      </c>
      <c r="H30" s="47" t="s">
        <v>23</v>
      </c>
      <c r="I30" s="47" t="s">
        <v>6</v>
      </c>
      <c r="J30" s="47" t="s">
        <v>24</v>
      </c>
      <c r="K30" s="47" t="s">
        <v>7</v>
      </c>
      <c r="L30" s="47" t="s">
        <v>8</v>
      </c>
      <c r="M30" s="47" t="s">
        <v>25</v>
      </c>
      <c r="N30" s="123"/>
      <c r="O30" s="124"/>
      <c r="P30" s="124"/>
      <c r="Q30" s="125"/>
    </row>
    <row r="31" spans="1:17" s="25" customFormat="1" ht="45" customHeight="1" x14ac:dyDescent="0.3">
      <c r="A31" s="23"/>
      <c r="B31" s="87" t="str">
        <f>TEXT(C31,"ddd")</f>
        <v>Sat</v>
      </c>
      <c r="C31" s="39">
        <f>C27+1</f>
        <v>44149</v>
      </c>
      <c r="D31" s="40">
        <f>IF(B31="thu",6,IF(B31="fri",7,IF(B31="sat",1,IF(B31="sun",2,IF(B31="mon",3,IF(B31="tue",4,IF(B31="wed",5,y)))))))</f>
        <v>1</v>
      </c>
      <c r="E31" s="43"/>
      <c r="F31" s="42"/>
      <c r="G31" s="41"/>
      <c r="H31" s="41"/>
      <c r="I31" s="41"/>
      <c r="J31" s="41"/>
      <c r="K31" s="41"/>
      <c r="L31" s="41"/>
      <c r="M31" s="41"/>
      <c r="N31" s="123"/>
      <c r="O31" s="124"/>
      <c r="P31" s="124"/>
      <c r="Q31" s="125"/>
    </row>
    <row r="32" spans="1:17" s="25" customFormat="1" ht="45" customHeight="1" thickBot="1" x14ac:dyDescent="0.35">
      <c r="A32" s="23"/>
      <c r="B32" s="60" t="str">
        <f>TEXT(C32,"ddd")</f>
        <v>Sun</v>
      </c>
      <c r="C32" s="55">
        <f>C31+1</f>
        <v>44150</v>
      </c>
      <c r="D32" s="56">
        <f>IF(B32="thu",6,IF(B32="fri",7,IF(B32="sat",1,IF(B32="sun",2,IF(B32="mon",3,IF(B32="tue",4,IF(B32="wed",5,y)))))))</f>
        <v>2</v>
      </c>
      <c r="E32" s="53"/>
      <c r="F32" s="42"/>
      <c r="G32" s="53"/>
      <c r="H32" s="53"/>
      <c r="I32" s="53"/>
      <c r="J32" s="53"/>
      <c r="K32" s="53"/>
      <c r="L32" s="53"/>
      <c r="M32" s="53"/>
      <c r="N32" s="130"/>
      <c r="O32" s="131"/>
      <c r="P32" s="131"/>
      <c r="Q32" s="132"/>
    </row>
    <row r="33" spans="1:17" s="25" customFormat="1" ht="45" customHeight="1" thickBot="1" x14ac:dyDescent="0.35">
      <c r="A33" s="23"/>
      <c r="B33" s="32"/>
      <c r="C33" s="35" t="s">
        <v>10</v>
      </c>
      <c r="D33" s="33"/>
      <c r="E33" s="37"/>
      <c r="F33" s="34"/>
      <c r="G33" s="42"/>
      <c r="H33" s="42"/>
      <c r="I33" s="42"/>
      <c r="J33" s="81"/>
      <c r="K33" s="81"/>
      <c r="L33" s="81"/>
      <c r="M33" s="81"/>
      <c r="N33" s="165"/>
      <c r="O33" s="166"/>
      <c r="P33" s="166"/>
      <c r="Q33" s="167"/>
    </row>
    <row r="34" spans="1:17" s="25" customFormat="1" ht="16.5" x14ac:dyDescent="0.3">
      <c r="A34" s="23"/>
      <c r="B34" s="32"/>
      <c r="C34" s="35"/>
      <c r="D34" s="33"/>
      <c r="E34" s="34"/>
      <c r="F34" s="34"/>
      <c r="G34" s="118"/>
      <c r="H34" s="118"/>
      <c r="I34" s="118"/>
      <c r="J34" s="119"/>
      <c r="K34" s="119"/>
      <c r="L34" s="119"/>
      <c r="M34" s="119"/>
      <c r="N34" s="23"/>
      <c r="O34" s="23"/>
      <c r="P34" s="23"/>
    </row>
    <row r="35" spans="1:17" s="25" customFormat="1" ht="51" customHeight="1" thickBot="1" x14ac:dyDescent="0.35">
      <c r="A35" s="23"/>
      <c r="B35" s="32"/>
      <c r="C35" s="35"/>
      <c r="D35" s="33"/>
      <c r="E35" s="34"/>
      <c r="F35" s="34"/>
      <c r="G35" s="34"/>
      <c r="H35" s="34"/>
      <c r="I35" s="34"/>
      <c r="J35" s="34"/>
      <c r="K35" s="34"/>
      <c r="L35" s="34"/>
      <c r="M35" s="34"/>
      <c r="N35" s="34"/>
      <c r="O35" s="34"/>
      <c r="P35" s="34"/>
    </row>
    <row r="36" spans="1:17" s="25" customFormat="1" ht="45" customHeight="1" thickBot="1" x14ac:dyDescent="0.35">
      <c r="A36" s="23"/>
      <c r="B36" s="32"/>
      <c r="C36" s="35" t="s">
        <v>9</v>
      </c>
      <c r="D36" s="59" t="s">
        <v>3</v>
      </c>
      <c r="E36" s="34"/>
    </row>
    <row r="37" spans="1:17" s="25" customFormat="1" ht="45" customHeight="1" x14ac:dyDescent="0.3">
      <c r="A37" s="23"/>
      <c r="B37" s="32"/>
      <c r="C37" s="35"/>
      <c r="D37" s="34"/>
      <c r="E37" s="151" t="s">
        <v>27</v>
      </c>
      <c r="F37" s="151"/>
      <c r="G37" s="151"/>
      <c r="H37" s="151"/>
      <c r="I37" s="151"/>
      <c r="J37" s="151"/>
      <c r="K37" s="151"/>
      <c r="L37" s="151"/>
      <c r="M37" s="151"/>
      <c r="N37" s="151"/>
      <c r="O37" s="69"/>
      <c r="P37" s="69"/>
    </row>
    <row r="38" spans="1:17" ht="51" customHeight="1" thickBot="1" x14ac:dyDescent="0.3">
      <c r="A38" s="11"/>
      <c r="B38" s="11"/>
      <c r="C38" s="11"/>
      <c r="D38" s="73"/>
      <c r="E38" s="72"/>
      <c r="F38" s="72"/>
      <c r="G38" s="73"/>
      <c r="H38" s="73"/>
      <c r="I38" s="11"/>
      <c r="J38" s="11"/>
      <c r="K38" s="72"/>
      <c r="L38" s="72"/>
      <c r="M38" s="73"/>
      <c r="N38" s="73"/>
      <c r="O38" s="72"/>
    </row>
    <row r="39" spans="1:17" ht="21.75" customHeight="1" x14ac:dyDescent="0.3">
      <c r="A39" s="11"/>
      <c r="B39" s="1"/>
      <c r="C39" s="7"/>
      <c r="D39" s="140" t="s">
        <v>18</v>
      </c>
      <c r="E39" s="140"/>
      <c r="F39" s="140"/>
      <c r="G39" s="140"/>
      <c r="H39" s="140"/>
      <c r="I39" s="15"/>
      <c r="J39" s="15"/>
      <c r="K39" s="140" t="s">
        <v>19</v>
      </c>
      <c r="L39" s="140"/>
      <c r="M39" s="140"/>
      <c r="N39" s="140"/>
      <c r="O39" s="140"/>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3">
    <mergeCell ref="N27:Q27"/>
    <mergeCell ref="N31:Q31"/>
    <mergeCell ref="N32:Q32"/>
    <mergeCell ref="N28:Q28"/>
    <mergeCell ref="N12:Q12"/>
    <mergeCell ref="N13:Q13"/>
    <mergeCell ref="N33:Q33"/>
    <mergeCell ref="N11:Q11"/>
    <mergeCell ref="N14:Q14"/>
    <mergeCell ref="N15:Q15"/>
    <mergeCell ref="N16:Q16"/>
    <mergeCell ref="N17:Q17"/>
    <mergeCell ref="N21:Q21"/>
    <mergeCell ref="N22:Q22"/>
    <mergeCell ref="N23:Q23"/>
    <mergeCell ref="N18:Q18"/>
    <mergeCell ref="N20:Q20"/>
    <mergeCell ref="N24:Q24"/>
    <mergeCell ref="N25:Q25"/>
    <mergeCell ref="N26:Q26"/>
    <mergeCell ref="D39:H39"/>
    <mergeCell ref="K39:O39"/>
    <mergeCell ref="C6:D6"/>
    <mergeCell ref="F6:H6"/>
    <mergeCell ref="I6:J6"/>
    <mergeCell ref="L6:N6"/>
    <mergeCell ref="C7:D7"/>
    <mergeCell ref="F7:H7"/>
    <mergeCell ref="I7:J7"/>
    <mergeCell ref="G10:M10"/>
    <mergeCell ref="B30:C30"/>
    <mergeCell ref="B11:C11"/>
    <mergeCell ref="B20:C20"/>
    <mergeCell ref="E37:N37"/>
    <mergeCell ref="N10:Q10"/>
    <mergeCell ref="N30:Q30"/>
    <mergeCell ref="D2:F2"/>
    <mergeCell ref="N2:O2"/>
    <mergeCell ref="B4:C4"/>
    <mergeCell ref="C5:D5"/>
    <mergeCell ref="F5:H5"/>
    <mergeCell ref="I5:J5"/>
    <mergeCell ref="L5:N5"/>
  </mergeCells>
  <pageMargins left="0.75" right="0.75" top="0.5" bottom="0" header="0.25" footer="0"/>
  <pageSetup scale="50" fitToHeight="0" orientation="portrait" r:id="rId1"/>
  <headerFooter alignWithMargins="0">
    <oddHeader>&amp;CSemi-Monthly Timesheet FLSA Exempt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39"/>
  <sheetViews>
    <sheetView zoomScaleNormal="100" workbookViewId="0"/>
  </sheetViews>
  <sheetFormatPr defaultColWidth="9.140625" defaultRowHeight="12.75" x14ac:dyDescent="0.2"/>
  <cols>
    <col min="1" max="1" width="7.42578125" style="6" customWidth="1"/>
    <col min="2" max="2" width="8.7109375" style="6" customWidth="1"/>
    <col min="3" max="3" width="12.7109375" style="22" customWidth="1"/>
    <col min="4" max="4" width="9.85546875" style="6" customWidth="1"/>
    <col min="5" max="5" width="13.7109375" style="6" customWidth="1"/>
    <col min="6" max="6" width="2.85546875" style="6" customWidth="1"/>
    <col min="7" max="7" width="10.140625" style="6" customWidth="1"/>
    <col min="8" max="14" width="11.7109375" style="6" customWidth="1"/>
    <col min="15" max="16" width="10.5703125" style="6" customWidth="1"/>
    <col min="17" max="17" width="11.5703125" style="6" customWidth="1"/>
    <col min="18" max="16384" width="9.140625" style="6"/>
  </cols>
  <sheetData>
    <row r="1" spans="1:17" ht="13.5" x14ac:dyDescent="0.25">
      <c r="A1" s="11"/>
      <c r="B1" s="11"/>
      <c r="C1" s="7"/>
      <c r="D1" s="16"/>
      <c r="E1" s="11"/>
      <c r="F1" s="11"/>
      <c r="G1" s="11"/>
      <c r="H1" s="11"/>
      <c r="I1" s="11"/>
      <c r="J1" s="11"/>
      <c r="K1" s="11"/>
      <c r="L1" s="11"/>
      <c r="M1" s="11"/>
    </row>
    <row r="2" spans="1:17" ht="16.5" thickBot="1" x14ac:dyDescent="0.3">
      <c r="A2" s="11"/>
      <c r="B2" s="2" t="s">
        <v>4</v>
      </c>
      <c r="C2" s="64"/>
      <c r="D2" s="152" t="s">
        <v>3</v>
      </c>
      <c r="E2" s="152"/>
      <c r="F2" s="152"/>
      <c r="G2" s="90"/>
      <c r="H2" s="62"/>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44151</v>
      </c>
      <c r="J5" s="153"/>
      <c r="K5" s="3"/>
      <c r="L5" s="142" t="s">
        <v>14</v>
      </c>
      <c r="M5" s="142"/>
      <c r="N5" s="142"/>
      <c r="O5" s="75"/>
    </row>
    <row r="6" spans="1:17" ht="21" customHeight="1" thickBot="1" x14ac:dyDescent="0.35">
      <c r="A6" s="12"/>
      <c r="B6" s="18" t="s">
        <v>3</v>
      </c>
      <c r="C6" s="143"/>
      <c r="D6" s="143"/>
      <c r="E6" s="5"/>
      <c r="F6" s="142" t="s">
        <v>2</v>
      </c>
      <c r="G6" s="142"/>
      <c r="H6" s="142"/>
      <c r="I6" s="144">
        <f>C32</f>
        <v>44165</v>
      </c>
      <c r="J6" s="144"/>
      <c r="K6" s="3"/>
      <c r="L6" s="142" t="s">
        <v>13</v>
      </c>
      <c r="M6" s="142"/>
      <c r="N6" s="142"/>
      <c r="O6" s="76"/>
    </row>
    <row r="7" spans="1:17" ht="21" customHeight="1" thickBot="1" x14ac:dyDescent="0.35">
      <c r="A7" s="12"/>
      <c r="B7" s="18" t="s">
        <v>3</v>
      </c>
      <c r="C7" s="143"/>
      <c r="D7" s="143"/>
      <c r="E7" s="5"/>
      <c r="F7" s="145" t="s">
        <v>12</v>
      </c>
      <c r="G7" s="145"/>
      <c r="H7" s="145"/>
      <c r="I7" s="144">
        <v>44181</v>
      </c>
      <c r="J7" s="144"/>
      <c r="K7" s="3"/>
    </row>
    <row r="8" spans="1:17" s="25" customFormat="1" ht="16.5" x14ac:dyDescent="0.3">
      <c r="A8" s="26" t="s">
        <v>3</v>
      </c>
      <c r="B8" s="27" t="s">
        <v>15</v>
      </c>
      <c r="C8" s="28"/>
      <c r="D8" s="36"/>
      <c r="E8" s="26"/>
      <c r="F8" s="23"/>
      <c r="G8" s="23"/>
      <c r="H8" s="23"/>
      <c r="I8" s="23"/>
      <c r="J8" s="23"/>
      <c r="K8" s="29"/>
      <c r="L8" s="23"/>
      <c r="M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9" t="s">
        <v>0</v>
      </c>
      <c r="C11" s="149"/>
      <c r="D11" s="38" t="s">
        <v>5</v>
      </c>
      <c r="E11" s="38" t="s">
        <v>21</v>
      </c>
      <c r="F11" s="24"/>
      <c r="G11" s="47" t="s">
        <v>22</v>
      </c>
      <c r="H11" s="47" t="s">
        <v>23</v>
      </c>
      <c r="I11" s="47" t="s">
        <v>6</v>
      </c>
      <c r="J11" s="47" t="s">
        <v>24</v>
      </c>
      <c r="K11" s="47" t="s">
        <v>7</v>
      </c>
      <c r="L11" s="47" t="s">
        <v>8</v>
      </c>
      <c r="M11" s="47" t="s">
        <v>25</v>
      </c>
      <c r="N11" s="123"/>
      <c r="O11" s="124"/>
      <c r="P11" s="124"/>
      <c r="Q11" s="125"/>
    </row>
    <row r="12" spans="1:17" s="25" customFormat="1" ht="45" customHeight="1" x14ac:dyDescent="0.3">
      <c r="A12" s="23"/>
      <c r="B12" s="94" t="str">
        <f>TEXT(C12,"ddd")</f>
        <v>Mon</v>
      </c>
      <c r="C12" s="39">
        <v>44151</v>
      </c>
      <c r="D12" s="40">
        <f>IF(B12="thu",6,IF(B12="fri",7,IF(B12="sat",1,IF(B12="sun",2,IF(B12="mon",3,IF(B12="tue",4,IF(B12="wed",5,y)))))))</f>
        <v>3</v>
      </c>
      <c r="E12" s="41"/>
      <c r="F12" s="23"/>
      <c r="G12" s="48"/>
      <c r="H12" s="48"/>
      <c r="I12" s="48"/>
      <c r="J12" s="48"/>
      <c r="K12" s="48"/>
      <c r="L12" s="48"/>
      <c r="M12" s="48"/>
      <c r="N12" s="123"/>
      <c r="O12" s="124"/>
      <c r="P12" s="124"/>
      <c r="Q12" s="125"/>
    </row>
    <row r="13" spans="1:17" s="25" customFormat="1" ht="45" customHeight="1" x14ac:dyDescent="0.3">
      <c r="A13" s="23"/>
      <c r="B13" s="78" t="str">
        <f>TEXT(C13,"ddd")</f>
        <v>Tue</v>
      </c>
      <c r="C13" s="79">
        <f>C12+1</f>
        <v>44152</v>
      </c>
      <c r="D13" s="80">
        <f>IF(B13="thu",6,IF(B13="fri",7,IF(B13="sat",1,IF(B13="sun",2,IF(B13="mon",3,IF(B13="tue",4,IF(B13="wed",5,y)))))))</f>
        <v>4</v>
      </c>
      <c r="E13" s="95"/>
      <c r="F13" s="23"/>
      <c r="G13" s="54"/>
      <c r="H13" s="54"/>
      <c r="I13" s="54"/>
      <c r="J13" s="54"/>
      <c r="K13" s="54"/>
      <c r="L13" s="54"/>
      <c r="M13" s="54"/>
      <c r="N13" s="135"/>
      <c r="O13" s="136"/>
      <c r="P13" s="136"/>
      <c r="Q13" s="137"/>
    </row>
    <row r="14" spans="1:17" s="25" customFormat="1" ht="45" customHeight="1" x14ac:dyDescent="0.3">
      <c r="A14" s="23"/>
      <c r="B14" s="63" t="str">
        <f t="shared" ref="B14:B26" si="0">TEXT(C14,"ddd")</f>
        <v>Wed</v>
      </c>
      <c r="C14" s="39">
        <f t="shared" ref="C14:C16" si="1">C13+1</f>
        <v>44153</v>
      </c>
      <c r="D14" s="40">
        <f>IF(B14="thu",6,IF(B14="fri",7,IF(B14="sat",1,IF(B14="sun",2,IF(B14="mon",3,IF(B14="tue",4,IF(B14="wed",5,y)))))))</f>
        <v>5</v>
      </c>
      <c r="E14" s="41"/>
      <c r="F14" s="23"/>
      <c r="G14" s="48"/>
      <c r="H14" s="48"/>
      <c r="I14" s="48"/>
      <c r="J14" s="48"/>
      <c r="K14" s="48"/>
      <c r="L14" s="48"/>
      <c r="M14" s="48"/>
      <c r="N14" s="123"/>
      <c r="O14" s="124"/>
      <c r="P14" s="124"/>
      <c r="Q14" s="125"/>
    </row>
    <row r="15" spans="1:17" s="25" customFormat="1" ht="45" customHeight="1" x14ac:dyDescent="0.3">
      <c r="A15" s="23"/>
      <c r="B15" s="63" t="str">
        <f t="shared" si="0"/>
        <v>Thu</v>
      </c>
      <c r="C15" s="39">
        <f t="shared" si="1"/>
        <v>44154</v>
      </c>
      <c r="D15" s="40">
        <f t="shared" ref="D15:D26" si="2">IF(B15="thu",6,IF(B15="fri",7,IF(B15="sat",1,IF(B15="sun",2,IF(B15="mon",3,IF(B15="tue",4,IF(B15="wed",5,y)))))))</f>
        <v>6</v>
      </c>
      <c r="E15" s="41"/>
      <c r="F15" s="23"/>
      <c r="G15" s="48"/>
      <c r="H15" s="48"/>
      <c r="I15" s="48"/>
      <c r="J15" s="48"/>
      <c r="K15" s="48"/>
      <c r="L15" s="48"/>
      <c r="M15" s="48"/>
      <c r="N15" s="123"/>
      <c r="O15" s="124"/>
      <c r="P15" s="124"/>
      <c r="Q15" s="125"/>
    </row>
    <row r="16" spans="1:17" s="25" customFormat="1" ht="45" customHeight="1" thickBot="1" x14ac:dyDescent="0.35">
      <c r="A16" s="23"/>
      <c r="B16" s="60" t="str">
        <f t="shared" si="0"/>
        <v>Fri</v>
      </c>
      <c r="C16" s="55">
        <f t="shared" si="1"/>
        <v>44155</v>
      </c>
      <c r="D16" s="56">
        <f t="shared" si="2"/>
        <v>7</v>
      </c>
      <c r="E16" s="53"/>
      <c r="F16" s="23"/>
      <c r="G16" s="48"/>
      <c r="H16" s="48"/>
      <c r="I16" s="48"/>
      <c r="J16" s="48"/>
      <c r="K16" s="48"/>
      <c r="L16" s="48"/>
      <c r="M16" s="48"/>
      <c r="N16" s="123"/>
      <c r="O16" s="124"/>
      <c r="P16" s="124"/>
      <c r="Q16" s="125"/>
    </row>
    <row r="17" spans="1:17" s="25" customFormat="1" ht="45" customHeight="1" thickBot="1" x14ac:dyDescent="0.35">
      <c r="A17" s="23"/>
      <c r="B17" s="32"/>
      <c r="C17" s="35" t="s">
        <v>10</v>
      </c>
      <c r="D17" s="33"/>
      <c r="E17" s="37"/>
      <c r="F17" s="34"/>
      <c r="G17" s="52"/>
      <c r="H17" s="52"/>
      <c r="I17" s="52"/>
      <c r="J17" s="52"/>
      <c r="K17" s="52"/>
      <c r="L17" s="52"/>
      <c r="M17" s="52"/>
      <c r="N17" s="157"/>
      <c r="O17" s="158"/>
      <c r="P17" s="158"/>
      <c r="Q17" s="159"/>
    </row>
    <row r="18" spans="1:17" s="25" customFormat="1" ht="16.5" x14ac:dyDescent="0.3">
      <c r="A18" s="23"/>
      <c r="B18" s="32"/>
      <c r="C18" s="35"/>
      <c r="D18" s="33"/>
      <c r="E18" s="34"/>
      <c r="F18" s="34"/>
      <c r="G18" s="34"/>
      <c r="H18" s="34"/>
      <c r="I18" s="34"/>
      <c r="J18" s="34"/>
      <c r="K18" s="34"/>
      <c r="L18" s="34"/>
      <c r="M18" s="34"/>
    </row>
    <row r="19" spans="1:17" s="25" customFormat="1" ht="51" customHeight="1" x14ac:dyDescent="0.3">
      <c r="A19" s="23"/>
      <c r="B19" s="149" t="s">
        <v>0</v>
      </c>
      <c r="C19" s="149"/>
      <c r="D19" s="38" t="s">
        <v>5</v>
      </c>
      <c r="E19" s="38" t="s">
        <v>21</v>
      </c>
      <c r="F19" s="24"/>
      <c r="G19" s="47" t="s">
        <v>22</v>
      </c>
      <c r="H19" s="47" t="s">
        <v>23</v>
      </c>
      <c r="I19" s="47" t="s">
        <v>6</v>
      </c>
      <c r="J19" s="47" t="s">
        <v>24</v>
      </c>
      <c r="K19" s="47" t="s">
        <v>7</v>
      </c>
      <c r="L19" s="47" t="s">
        <v>8</v>
      </c>
      <c r="M19" s="47" t="s">
        <v>25</v>
      </c>
      <c r="N19" s="123"/>
      <c r="O19" s="124"/>
      <c r="P19" s="124"/>
      <c r="Q19" s="125"/>
    </row>
    <row r="20" spans="1:17" s="25" customFormat="1" ht="45" customHeight="1" x14ac:dyDescent="0.3">
      <c r="A20" s="23"/>
      <c r="B20" s="70" t="str">
        <f>TEXT(C20,"ddd")</f>
        <v>Sat</v>
      </c>
      <c r="C20" s="39">
        <f>C16+1</f>
        <v>44156</v>
      </c>
      <c r="D20" s="40">
        <f>IF(B20="thu",6,IF(B20="fri",7,IF(B20="sat",1,IF(B20="sun",2,IF(B20="mon",3,IF(B20="tue",4,IF(B20="wed",5,y)))))))</f>
        <v>1</v>
      </c>
      <c r="E20" s="41"/>
      <c r="F20" s="23"/>
      <c r="G20" s="48"/>
      <c r="H20" s="48"/>
      <c r="I20" s="48"/>
      <c r="J20" s="48"/>
      <c r="K20" s="48"/>
      <c r="L20" s="48"/>
      <c r="M20" s="48"/>
      <c r="N20" s="123"/>
      <c r="O20" s="124"/>
      <c r="P20" s="124"/>
      <c r="Q20" s="125"/>
    </row>
    <row r="21" spans="1:17" s="25" customFormat="1" ht="45" customHeight="1" x14ac:dyDescent="0.3">
      <c r="A21" s="23"/>
      <c r="B21" s="109" t="str">
        <f>TEXT(C21,"ddd")</f>
        <v>Sun</v>
      </c>
      <c r="C21" s="39">
        <f>C20+1</f>
        <v>44157</v>
      </c>
      <c r="D21" s="40">
        <f>IF(B21="thu",6,IF(B21="fri",7,IF(B21="sat",1,IF(B21="sun",2,IF(B21="mon",3,IF(B21="tue",4,IF(B21="wed",5,y)))))))</f>
        <v>2</v>
      </c>
      <c r="E21" s="41"/>
      <c r="F21" s="23"/>
      <c r="G21" s="54"/>
      <c r="H21" s="54"/>
      <c r="I21" s="54"/>
      <c r="J21" s="54"/>
      <c r="K21" s="54"/>
      <c r="L21" s="54"/>
      <c r="M21" s="54"/>
      <c r="N21" s="123"/>
      <c r="O21" s="124"/>
      <c r="P21" s="124"/>
      <c r="Q21" s="125"/>
    </row>
    <row r="22" spans="1:17" s="25" customFormat="1" ht="45" customHeight="1" x14ac:dyDescent="0.3">
      <c r="A22" s="23"/>
      <c r="B22" s="78" t="str">
        <f>TEXT(C22,"ddd")</f>
        <v>Mon</v>
      </c>
      <c r="C22" s="79">
        <f>C21+1</f>
        <v>44158</v>
      </c>
      <c r="D22" s="80">
        <f>IF(B22="thu",6,IF(B22="fri",7,IF(B22="sat",1,IF(B22="sun",2,IF(B22="mon",3,IF(B22="tue",4,IF(B22="wed",5,y)))))))</f>
        <v>3</v>
      </c>
      <c r="E22" s="110"/>
      <c r="F22" s="34"/>
      <c r="G22" s="41"/>
      <c r="H22" s="41"/>
      <c r="I22" s="41"/>
      <c r="J22" s="41"/>
      <c r="K22" s="41"/>
      <c r="L22" s="41"/>
      <c r="M22" s="41"/>
      <c r="N22" s="123"/>
      <c r="O22" s="124"/>
      <c r="P22" s="124"/>
      <c r="Q22" s="125"/>
    </row>
    <row r="23" spans="1:17" s="25" customFormat="1" ht="45" customHeight="1" x14ac:dyDescent="0.3">
      <c r="A23" s="23"/>
      <c r="B23" s="78" t="str">
        <f t="shared" si="0"/>
        <v>Tue</v>
      </c>
      <c r="C23" s="79">
        <f>C22+1</f>
        <v>44159</v>
      </c>
      <c r="D23" s="80">
        <f t="shared" si="2"/>
        <v>4</v>
      </c>
      <c r="E23" s="95"/>
      <c r="F23" s="34"/>
      <c r="G23" s="41"/>
      <c r="H23" s="41"/>
      <c r="I23" s="41"/>
      <c r="J23" s="41"/>
      <c r="K23" s="41"/>
      <c r="L23" s="41"/>
      <c r="M23" s="41"/>
      <c r="N23" s="135"/>
      <c r="O23" s="136"/>
      <c r="P23" s="136"/>
      <c r="Q23" s="137"/>
    </row>
    <row r="24" spans="1:17" s="25" customFormat="1" ht="45" customHeight="1" x14ac:dyDescent="0.3">
      <c r="A24" s="23"/>
      <c r="B24" s="63" t="str">
        <f t="shared" si="0"/>
        <v>Wed</v>
      </c>
      <c r="C24" s="39">
        <f t="shared" ref="C24:C26" si="3">C23+1</f>
        <v>44160</v>
      </c>
      <c r="D24" s="40">
        <f t="shared" si="2"/>
        <v>5</v>
      </c>
      <c r="E24" s="41"/>
      <c r="F24" s="34"/>
      <c r="G24" s="41"/>
      <c r="H24" s="41"/>
      <c r="I24" s="41"/>
      <c r="J24" s="41"/>
      <c r="K24" s="41"/>
      <c r="L24" s="41"/>
      <c r="M24" s="41"/>
      <c r="N24" s="123"/>
      <c r="O24" s="124"/>
      <c r="P24" s="124"/>
      <c r="Q24" s="125"/>
    </row>
    <row r="25" spans="1:17" s="25" customFormat="1" ht="45" customHeight="1" x14ac:dyDescent="0.3">
      <c r="A25" s="23"/>
      <c r="B25" s="63" t="str">
        <f t="shared" si="0"/>
        <v>Thu</v>
      </c>
      <c r="C25" s="39">
        <f t="shared" si="3"/>
        <v>44161</v>
      </c>
      <c r="D25" s="40">
        <f t="shared" si="2"/>
        <v>6</v>
      </c>
      <c r="E25" s="41" t="s">
        <v>3</v>
      </c>
      <c r="F25" s="34"/>
      <c r="G25" s="41" t="s">
        <v>3</v>
      </c>
      <c r="H25" s="41" t="s">
        <v>3</v>
      </c>
      <c r="I25" s="41" t="s">
        <v>3</v>
      </c>
      <c r="J25" s="41"/>
      <c r="K25" s="41"/>
      <c r="L25" s="41"/>
      <c r="M25" s="41"/>
      <c r="N25" s="123"/>
      <c r="O25" s="124"/>
      <c r="P25" s="124"/>
      <c r="Q25" s="125"/>
    </row>
    <row r="26" spans="1:17" s="25" customFormat="1" ht="45" customHeight="1" thickBot="1" x14ac:dyDescent="0.35">
      <c r="A26" s="23"/>
      <c r="B26" s="60" t="str">
        <f t="shared" si="0"/>
        <v>Fri</v>
      </c>
      <c r="C26" s="55">
        <f t="shared" si="3"/>
        <v>44162</v>
      </c>
      <c r="D26" s="56">
        <f t="shared" si="2"/>
        <v>7</v>
      </c>
      <c r="E26" s="53"/>
      <c r="F26" s="34"/>
      <c r="G26" s="41"/>
      <c r="H26" s="41"/>
      <c r="I26" s="41"/>
      <c r="J26" s="41"/>
      <c r="K26" s="41"/>
      <c r="L26" s="41"/>
      <c r="M26" s="41"/>
      <c r="N26" s="123"/>
      <c r="O26" s="124"/>
      <c r="P26" s="124"/>
      <c r="Q26" s="125"/>
    </row>
    <row r="27" spans="1:17" s="25" customFormat="1" ht="45" customHeight="1" thickBot="1" x14ac:dyDescent="0.35">
      <c r="A27" s="23"/>
      <c r="B27" s="32"/>
      <c r="C27" s="35" t="s">
        <v>10</v>
      </c>
      <c r="D27" s="33"/>
      <c r="E27" s="37"/>
      <c r="F27" s="34"/>
      <c r="G27" s="52"/>
      <c r="H27" s="52"/>
      <c r="I27" s="52"/>
      <c r="J27" s="52"/>
      <c r="K27" s="52"/>
      <c r="L27" s="52"/>
      <c r="M27" s="52"/>
      <c r="N27" s="157"/>
      <c r="O27" s="158"/>
      <c r="P27" s="158"/>
      <c r="Q27" s="159"/>
    </row>
    <row r="28" spans="1:17" s="25" customFormat="1" ht="45" customHeight="1" x14ac:dyDescent="0.3">
      <c r="A28" s="23"/>
      <c r="B28" s="32"/>
      <c r="C28" s="35"/>
      <c r="D28" s="33"/>
      <c r="E28" s="34"/>
      <c r="F28" s="34"/>
      <c r="G28" s="34"/>
      <c r="H28" s="34"/>
      <c r="I28" s="34"/>
      <c r="J28" s="34"/>
      <c r="K28" s="34"/>
      <c r="L28" s="34"/>
      <c r="M28" s="34"/>
      <c r="N28" s="100"/>
      <c r="O28" s="100"/>
      <c r="P28" s="100"/>
      <c r="Q28" s="100"/>
    </row>
    <row r="29" spans="1:17" s="25" customFormat="1" ht="51" customHeight="1" x14ac:dyDescent="0.3">
      <c r="A29" s="23"/>
      <c r="B29" s="147" t="s">
        <v>0</v>
      </c>
      <c r="C29" s="148"/>
      <c r="D29" s="38" t="s">
        <v>5</v>
      </c>
      <c r="E29" s="38" t="s">
        <v>21</v>
      </c>
      <c r="F29" s="24"/>
      <c r="G29" s="47" t="s">
        <v>22</v>
      </c>
      <c r="H29" s="47" t="s">
        <v>23</v>
      </c>
      <c r="I29" s="47" t="s">
        <v>6</v>
      </c>
      <c r="J29" s="47" t="s">
        <v>24</v>
      </c>
      <c r="K29" s="47" t="s">
        <v>7</v>
      </c>
      <c r="L29" s="47" t="s">
        <v>8</v>
      </c>
      <c r="M29" s="47" t="s">
        <v>25</v>
      </c>
      <c r="N29" s="123"/>
      <c r="O29" s="124"/>
      <c r="P29" s="124"/>
      <c r="Q29" s="125"/>
    </row>
    <row r="30" spans="1:17" s="25" customFormat="1" ht="45" customHeight="1" x14ac:dyDescent="0.3">
      <c r="A30" s="23"/>
      <c r="B30" s="61" t="str">
        <f>TEXT(C30,"ddd")</f>
        <v>Sat</v>
      </c>
      <c r="C30" s="46">
        <f>C26+1</f>
        <v>44163</v>
      </c>
      <c r="D30" s="44">
        <f>IF(B30="thu",6,IF(B30="fri",7,IF(B30="sat",1,IF(B30="sun",2,IF(B30="mon",3,IF(B30="tue",4,IF(B30="wed",5,y)))))))</f>
        <v>1</v>
      </c>
      <c r="E30" s="41"/>
      <c r="F30" s="34"/>
      <c r="G30" s="45"/>
      <c r="H30" s="45"/>
      <c r="I30" s="45"/>
      <c r="J30" s="45"/>
      <c r="K30" s="45"/>
      <c r="L30" s="45"/>
      <c r="M30" s="45"/>
      <c r="N30" s="123"/>
      <c r="O30" s="124"/>
      <c r="P30" s="124"/>
      <c r="Q30" s="125"/>
    </row>
    <row r="31" spans="1:17" s="25" customFormat="1" ht="45" customHeight="1" x14ac:dyDescent="0.3">
      <c r="A31" s="23"/>
      <c r="B31" s="109" t="str">
        <f>TEXT(C31,"ddd")</f>
        <v>Sun</v>
      </c>
      <c r="C31" s="39">
        <f>C30+1</f>
        <v>44164</v>
      </c>
      <c r="D31" s="40">
        <f>IF(B31="thu",6,IF(B31="fri",7,IF(B31="sat",1,IF(B31="sun",2,IF(B31="mon",3,IF(B31="tue",4,IF(B31="wed",5,y)))))))</f>
        <v>2</v>
      </c>
      <c r="E31" s="41"/>
      <c r="F31" s="42"/>
      <c r="G31" s="41"/>
      <c r="H31" s="41"/>
      <c r="I31" s="41"/>
      <c r="J31" s="41"/>
      <c r="K31" s="41"/>
      <c r="L31" s="41"/>
      <c r="M31" s="41"/>
      <c r="N31" s="123"/>
      <c r="O31" s="124"/>
      <c r="P31" s="124"/>
      <c r="Q31" s="125"/>
    </row>
    <row r="32" spans="1:17" s="25" customFormat="1" ht="45" customHeight="1" thickBot="1" x14ac:dyDescent="0.35">
      <c r="A32" s="23"/>
      <c r="B32" s="96" t="str">
        <f>TEXT(C32,"ddd")</f>
        <v>Mon</v>
      </c>
      <c r="C32" s="97">
        <f>C31+1</f>
        <v>44165</v>
      </c>
      <c r="D32" s="98">
        <f>IF(B32="thu",6,IF(B32="fri",7,IF(B32="sat",1,IF(B32="sun",2,IF(B32="mon",3,IF(B32="tue",4,IF(B32="wed",5,y)))))))</f>
        <v>3</v>
      </c>
      <c r="E32" s="99"/>
      <c r="F32" s="42"/>
      <c r="G32" s="53"/>
      <c r="H32" s="53"/>
      <c r="I32" s="53"/>
      <c r="J32" s="53"/>
      <c r="K32" s="53"/>
      <c r="L32" s="53"/>
      <c r="M32" s="53"/>
      <c r="N32" s="130"/>
      <c r="O32" s="131"/>
      <c r="P32" s="131"/>
      <c r="Q32" s="132"/>
    </row>
    <row r="33" spans="1:17" s="25" customFormat="1" ht="45" customHeight="1" thickBot="1" x14ac:dyDescent="0.35">
      <c r="A33" s="23"/>
      <c r="B33" s="32"/>
      <c r="C33" s="35" t="s">
        <v>10</v>
      </c>
      <c r="D33" s="33"/>
      <c r="E33" s="59"/>
      <c r="F33" s="34"/>
      <c r="G33" s="43"/>
      <c r="H33" s="43"/>
      <c r="I33" s="43"/>
      <c r="J33" s="54"/>
      <c r="K33" s="54"/>
      <c r="L33" s="54"/>
      <c r="M33" s="54"/>
      <c r="N33" s="170"/>
      <c r="O33" s="171"/>
      <c r="P33" s="171"/>
      <c r="Q33" s="172"/>
    </row>
    <row r="34" spans="1:17" s="25" customFormat="1" ht="51" customHeight="1" thickBot="1" x14ac:dyDescent="0.35">
      <c r="A34" s="23"/>
      <c r="B34" s="101"/>
      <c r="C34" s="101"/>
      <c r="D34" s="102"/>
      <c r="E34" s="102"/>
      <c r="F34" s="24"/>
      <c r="G34" s="24"/>
      <c r="H34" s="24"/>
      <c r="I34" s="24"/>
      <c r="J34" s="24"/>
      <c r="K34" s="24"/>
      <c r="L34" s="24"/>
      <c r="M34" s="24"/>
      <c r="N34" s="100"/>
      <c r="O34" s="100"/>
      <c r="P34" s="100"/>
      <c r="Q34" s="100"/>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1" t="s">
        <v>27</v>
      </c>
      <c r="F36" s="151"/>
      <c r="G36" s="151"/>
      <c r="H36" s="151"/>
      <c r="I36" s="151"/>
      <c r="J36" s="151"/>
      <c r="K36" s="151"/>
      <c r="L36" s="151"/>
      <c r="M36" s="151"/>
      <c r="N36" s="151"/>
      <c r="O36" s="69"/>
      <c r="P36" s="69"/>
    </row>
    <row r="37" spans="1:17" ht="51" customHeight="1" thickBot="1" x14ac:dyDescent="0.3">
      <c r="A37" s="11"/>
      <c r="B37" s="11"/>
      <c r="C37" s="11"/>
      <c r="D37" s="73"/>
      <c r="E37" s="72"/>
      <c r="F37" s="72"/>
      <c r="G37" s="73"/>
      <c r="H37" s="73"/>
      <c r="I37" s="11"/>
      <c r="J37" s="11"/>
      <c r="K37" s="72"/>
      <c r="L37" s="72"/>
      <c r="M37" s="73"/>
      <c r="N37" s="73"/>
      <c r="O37" s="72"/>
    </row>
    <row r="38" spans="1:17" ht="21.75" customHeight="1" x14ac:dyDescent="0.3">
      <c r="A38" s="11"/>
      <c r="B38" s="1"/>
      <c r="C38" s="7"/>
      <c r="D38" s="140" t="s">
        <v>18</v>
      </c>
      <c r="E38" s="140"/>
      <c r="F38" s="140"/>
      <c r="G38" s="140"/>
      <c r="H38" s="140"/>
      <c r="I38" s="15"/>
      <c r="J38" s="15"/>
      <c r="K38" s="140" t="s">
        <v>19</v>
      </c>
      <c r="L38" s="140"/>
      <c r="M38" s="140"/>
      <c r="N38" s="140"/>
      <c r="O38" s="140"/>
    </row>
    <row r="39" spans="1:17" ht="14.25" x14ac:dyDescent="0.3">
      <c r="A39" s="11"/>
      <c r="B39" s="20"/>
      <c r="C39" s="7"/>
      <c r="D39" s="15"/>
      <c r="E39" s="15"/>
      <c r="F39" s="15"/>
      <c r="G39" s="13"/>
      <c r="H39" s="10"/>
      <c r="I39" s="10"/>
      <c r="J39" s="10"/>
      <c r="K39" s="11"/>
      <c r="L39" s="11"/>
      <c r="M39" s="11"/>
      <c r="N39" s="11"/>
    </row>
  </sheetData>
  <mergeCells count="43">
    <mergeCell ref="N10:Q10"/>
    <mergeCell ref="N29:Q29"/>
    <mergeCell ref="N12:Q12"/>
    <mergeCell ref="N33:Q33"/>
    <mergeCell ref="N11:Q11"/>
    <mergeCell ref="N27:Q27"/>
    <mergeCell ref="N25:Q25"/>
    <mergeCell ref="N26:Q26"/>
    <mergeCell ref="N30:Q30"/>
    <mergeCell ref="N31:Q31"/>
    <mergeCell ref="N32:Q32"/>
    <mergeCell ref="E36:N36"/>
    <mergeCell ref="K38:O38"/>
    <mergeCell ref="D38:H38"/>
    <mergeCell ref="N13:Q13"/>
    <mergeCell ref="N14:Q14"/>
    <mergeCell ref="N15:Q15"/>
    <mergeCell ref="N16:Q16"/>
    <mergeCell ref="N20:Q20"/>
    <mergeCell ref="N21:Q21"/>
    <mergeCell ref="N22:Q22"/>
    <mergeCell ref="N17:Q17"/>
    <mergeCell ref="N19:Q19"/>
    <mergeCell ref="N23:Q23"/>
    <mergeCell ref="N24:Q24"/>
    <mergeCell ref="C7:D7"/>
    <mergeCell ref="F7:H7"/>
    <mergeCell ref="I7:J7"/>
    <mergeCell ref="G10:M10"/>
    <mergeCell ref="B29:C29"/>
    <mergeCell ref="B11:C11"/>
    <mergeCell ref="B19:C19"/>
    <mergeCell ref="N2:O2"/>
    <mergeCell ref="L5:N5"/>
    <mergeCell ref="L6:N6"/>
    <mergeCell ref="D2:F2"/>
    <mergeCell ref="C5:D5"/>
    <mergeCell ref="F5:H5"/>
    <mergeCell ref="I5:J5"/>
    <mergeCell ref="B4:C4"/>
    <mergeCell ref="C6:D6"/>
    <mergeCell ref="F6:H6"/>
    <mergeCell ref="I6:J6"/>
  </mergeCells>
  <pageMargins left="0.75" right="0.75" top="0.5" bottom="0.25" header="0.25" footer="0"/>
  <pageSetup scale="50" fitToHeight="0" orientation="portrait" r:id="rId1"/>
  <headerFooter alignWithMargins="0">
    <oddHeader>&amp;CSemi-Monthly Timesheet FLSA Exempt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39"/>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44166</v>
      </c>
      <c r="J5" s="153"/>
      <c r="K5" s="3"/>
      <c r="L5" s="142" t="s">
        <v>14</v>
      </c>
      <c r="M5" s="142"/>
      <c r="N5" s="142"/>
      <c r="O5" s="75"/>
    </row>
    <row r="6" spans="1:17" ht="21" customHeight="1" thickBot="1" x14ac:dyDescent="0.35">
      <c r="A6" s="12"/>
      <c r="B6" s="18" t="s">
        <v>3</v>
      </c>
      <c r="C6" s="143"/>
      <c r="D6" s="143"/>
      <c r="E6" s="5"/>
      <c r="F6" s="142" t="s">
        <v>2</v>
      </c>
      <c r="G6" s="142"/>
      <c r="H6" s="142"/>
      <c r="I6" s="144">
        <f>C32</f>
        <v>44180</v>
      </c>
      <c r="J6" s="144"/>
      <c r="K6" s="3"/>
      <c r="L6" s="142" t="s">
        <v>13</v>
      </c>
      <c r="M6" s="142"/>
      <c r="N6" s="142"/>
      <c r="O6" s="76"/>
    </row>
    <row r="7" spans="1:17" ht="21" customHeight="1" thickBot="1" x14ac:dyDescent="0.35">
      <c r="A7" s="12"/>
      <c r="B7" s="18" t="s">
        <v>3</v>
      </c>
      <c r="C7" s="143"/>
      <c r="D7" s="143"/>
      <c r="E7" s="5"/>
      <c r="F7" s="145" t="s">
        <v>12</v>
      </c>
      <c r="G7" s="145"/>
      <c r="H7" s="145"/>
      <c r="I7" s="146">
        <v>44196</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47" t="s">
        <v>22</v>
      </c>
      <c r="H11" s="47" t="s">
        <v>23</v>
      </c>
      <c r="I11" s="47" t="s">
        <v>6</v>
      </c>
      <c r="J11" s="47" t="s">
        <v>24</v>
      </c>
      <c r="K11" s="47" t="s">
        <v>7</v>
      </c>
      <c r="L11" s="47" t="s">
        <v>8</v>
      </c>
      <c r="M11" s="47" t="s">
        <v>25</v>
      </c>
      <c r="N11" s="123"/>
      <c r="O11" s="124"/>
      <c r="P11" s="124"/>
      <c r="Q11" s="125"/>
    </row>
    <row r="12" spans="1:17" s="25" customFormat="1" ht="45" customHeight="1" x14ac:dyDescent="0.3">
      <c r="A12" s="23"/>
      <c r="B12" s="68" t="str">
        <f>TEXT(C12,"ddd")</f>
        <v>Tue</v>
      </c>
      <c r="C12" s="39">
        <v>44166</v>
      </c>
      <c r="D12" s="40">
        <f>IF(B12="thu",6,IF(B12="fri",7,IF(B12="sat",1,IF(B12="sun",2,IF(B12="mon",3,IF(B12="tue",4,IF(B12="wed",5,y)))))))</f>
        <v>4</v>
      </c>
      <c r="E12" s="41"/>
      <c r="F12" s="23"/>
      <c r="G12" s="48"/>
      <c r="H12" s="48"/>
      <c r="I12" s="48"/>
      <c r="J12" s="48"/>
      <c r="K12" s="48"/>
      <c r="L12" s="48"/>
      <c r="M12" s="48"/>
      <c r="N12" s="123"/>
      <c r="O12" s="124"/>
      <c r="P12" s="124"/>
      <c r="Q12" s="125"/>
    </row>
    <row r="13" spans="1:17" s="25" customFormat="1" ht="45" customHeight="1" x14ac:dyDescent="0.3">
      <c r="A13" s="23"/>
      <c r="B13" s="68" t="str">
        <f>TEXT(C13,"ddd")</f>
        <v>Wed</v>
      </c>
      <c r="C13" s="39">
        <f>C12+1</f>
        <v>44167</v>
      </c>
      <c r="D13" s="40">
        <f>IF(B13="thu",6,IF(B13="fri",7,IF(B13="sat",1,IF(B13="sun",2,IF(B13="mon",3,IF(B13="tue",4,IF(B13="wed",5,y)))))))</f>
        <v>5</v>
      </c>
      <c r="E13" s="41"/>
      <c r="F13" s="23"/>
      <c r="G13" s="48"/>
      <c r="H13" s="48"/>
      <c r="I13" s="48"/>
      <c r="J13" s="48"/>
      <c r="K13" s="48"/>
      <c r="L13" s="48"/>
      <c r="M13" s="48"/>
      <c r="N13" s="123"/>
      <c r="O13" s="124"/>
      <c r="P13" s="124"/>
      <c r="Q13" s="125"/>
    </row>
    <row r="14" spans="1:17" s="25" customFormat="1" ht="45" customHeight="1" x14ac:dyDescent="0.3">
      <c r="A14" s="23"/>
      <c r="B14" s="68" t="str">
        <f t="shared" ref="B14:B32" si="0">TEXT(C14,"ddd")</f>
        <v>Thu</v>
      </c>
      <c r="C14" s="39">
        <f t="shared" ref="C14:C15" si="1">C13+1</f>
        <v>44168</v>
      </c>
      <c r="D14" s="40">
        <f>IF(B14="thu",6,IF(B14="fri",7,IF(B14="sat",1,IF(B14="sun",2,IF(B14="mon",3,IF(B14="tue",4,IF(B14="wed",5,y)))))))</f>
        <v>6</v>
      </c>
      <c r="E14" s="41"/>
      <c r="F14" s="23"/>
      <c r="G14" s="48"/>
      <c r="H14" s="48"/>
      <c r="I14" s="48"/>
      <c r="J14" s="48"/>
      <c r="K14" s="48"/>
      <c r="L14" s="48"/>
      <c r="M14" s="48"/>
      <c r="N14" s="123"/>
      <c r="O14" s="124"/>
      <c r="P14" s="124"/>
      <c r="Q14" s="125"/>
    </row>
    <row r="15" spans="1:17" s="25" customFormat="1" ht="45" customHeight="1" thickBot="1" x14ac:dyDescent="0.35">
      <c r="A15" s="120"/>
      <c r="B15" s="60" t="str">
        <f t="shared" si="0"/>
        <v>Fri</v>
      </c>
      <c r="C15" s="55">
        <f t="shared" si="1"/>
        <v>44169</v>
      </c>
      <c r="D15" s="56">
        <f t="shared" ref="D15:D32" si="2">IF(B15="thu",6,IF(B15="fri",7,IF(B15="sat",1,IF(B15="sun",2,IF(B15="mon",3,IF(B15="tue",4,IF(B15="wed",5,y)))))))</f>
        <v>7</v>
      </c>
      <c r="E15" s="53"/>
      <c r="F15" s="23"/>
      <c r="G15" s="57"/>
      <c r="H15" s="57"/>
      <c r="I15" s="57"/>
      <c r="J15" s="57"/>
      <c r="K15" s="57"/>
      <c r="L15" s="57"/>
      <c r="M15" s="57"/>
      <c r="N15" s="130"/>
      <c r="O15" s="131"/>
      <c r="P15" s="131"/>
      <c r="Q15" s="132"/>
    </row>
    <row r="16" spans="1:17" s="25" customFormat="1" ht="45" customHeight="1" thickBot="1" x14ac:dyDescent="0.35">
      <c r="A16" s="23"/>
      <c r="B16" s="32"/>
      <c r="C16" s="35" t="s">
        <v>10</v>
      </c>
      <c r="D16" s="33"/>
      <c r="E16" s="37"/>
      <c r="F16" s="34"/>
      <c r="G16" s="42"/>
      <c r="H16" s="42"/>
      <c r="I16" s="42"/>
      <c r="J16" s="81"/>
      <c r="K16" s="81"/>
      <c r="L16" s="81"/>
      <c r="M16" s="81"/>
      <c r="N16" s="165"/>
      <c r="O16" s="166"/>
      <c r="P16" s="166"/>
      <c r="Q16" s="167"/>
    </row>
    <row r="17" spans="1:17" s="25" customFormat="1" ht="16.5" x14ac:dyDescent="0.3">
      <c r="A17" s="23"/>
      <c r="B17" s="32"/>
      <c r="C17" s="35"/>
      <c r="D17" s="33"/>
      <c r="E17" s="34"/>
      <c r="F17" s="34"/>
      <c r="G17" s="85"/>
      <c r="H17" s="85"/>
      <c r="I17" s="85"/>
      <c r="J17" s="86"/>
      <c r="K17" s="86"/>
      <c r="L17" s="86"/>
      <c r="M17" s="86"/>
      <c r="N17" s="23"/>
      <c r="O17" s="23"/>
      <c r="P17" s="23"/>
    </row>
    <row r="18" spans="1:17" s="25" customFormat="1" ht="51" customHeight="1" x14ac:dyDescent="0.3">
      <c r="A18" s="23"/>
      <c r="B18" s="147" t="s">
        <v>0</v>
      </c>
      <c r="C18" s="148"/>
      <c r="D18" s="38" t="s">
        <v>5</v>
      </c>
      <c r="E18" s="38" t="s">
        <v>21</v>
      </c>
      <c r="F18" s="24"/>
      <c r="G18" s="82" t="s">
        <v>22</v>
      </c>
      <c r="H18" s="82" t="s">
        <v>23</v>
      </c>
      <c r="I18" s="82" t="s">
        <v>6</v>
      </c>
      <c r="J18" s="82" t="s">
        <v>24</v>
      </c>
      <c r="K18" s="82" t="s">
        <v>7</v>
      </c>
      <c r="L18" s="82" t="s">
        <v>8</v>
      </c>
      <c r="M18" s="82" t="s">
        <v>25</v>
      </c>
      <c r="N18" s="123"/>
      <c r="O18" s="124"/>
      <c r="P18" s="124"/>
      <c r="Q18" s="125"/>
    </row>
    <row r="19" spans="1:17" s="25" customFormat="1" ht="45" customHeight="1" x14ac:dyDescent="0.3">
      <c r="A19" s="23"/>
      <c r="B19" s="68" t="str">
        <f>TEXT(C19,"ddd")</f>
        <v>Sat</v>
      </c>
      <c r="C19" s="39">
        <f>C15+1</f>
        <v>44170</v>
      </c>
      <c r="D19" s="40">
        <f>IF(B19="thu",6,IF(B19="fri",7,IF(B19="sat",1,IF(B19="sun",2,IF(B19="mon",3,IF(B19="tue",4,IF(B19="wed",5,y)))))))</f>
        <v>1</v>
      </c>
      <c r="E19" s="41"/>
      <c r="F19" s="23"/>
      <c r="G19" s="48"/>
      <c r="H19" s="48"/>
      <c r="I19" s="48"/>
      <c r="J19" s="48"/>
      <c r="K19" s="48"/>
      <c r="L19" s="48"/>
      <c r="M19" s="48"/>
      <c r="N19" s="123"/>
      <c r="O19" s="124"/>
      <c r="P19" s="124"/>
      <c r="Q19" s="125"/>
    </row>
    <row r="20" spans="1:17" s="25" customFormat="1" ht="45" customHeight="1" x14ac:dyDescent="0.3">
      <c r="A20" s="23"/>
      <c r="B20" s="109" t="str">
        <f>TEXT(C20,"ddd")</f>
        <v>Sun</v>
      </c>
      <c r="C20" s="39">
        <f>C19+1</f>
        <v>44171</v>
      </c>
      <c r="D20" s="40">
        <f>IF(B20="thu",6,IF(B20="fri",7,IF(B20="sat",1,IF(B20="sun",2,IF(B20="mon",3,IF(B20="tue",4,IF(B20="wed",5,y)))))))</f>
        <v>2</v>
      </c>
      <c r="E20" s="41"/>
      <c r="F20" s="23"/>
      <c r="G20" s="48"/>
      <c r="H20" s="48"/>
      <c r="I20" s="48"/>
      <c r="J20" s="48"/>
      <c r="K20" s="48"/>
      <c r="L20" s="48"/>
      <c r="M20" s="48"/>
      <c r="N20" s="123"/>
      <c r="O20" s="124"/>
      <c r="P20" s="124"/>
      <c r="Q20" s="125"/>
    </row>
    <row r="21" spans="1:17" s="25" customFormat="1" ht="45" customHeight="1" x14ac:dyDescent="0.3">
      <c r="A21" s="23"/>
      <c r="B21" s="78" t="str">
        <f>TEXT(C21,"ddd")</f>
        <v>Mon</v>
      </c>
      <c r="C21" s="79">
        <f>C20+1</f>
        <v>44172</v>
      </c>
      <c r="D21" s="80">
        <f>IF(B21="thu",6,IF(B21="fri",7,IF(B21="sat",1,IF(B21="sun",2,IF(B21="mon",3,IF(B21="tue",4,IF(B21="wed",5,y)))))))</f>
        <v>3</v>
      </c>
      <c r="E21" s="110"/>
      <c r="F21" s="23"/>
      <c r="G21" s="54"/>
      <c r="H21" s="54"/>
      <c r="I21" s="54"/>
      <c r="J21" s="54"/>
      <c r="K21" s="54"/>
      <c r="L21" s="54"/>
      <c r="M21" s="54"/>
      <c r="N21" s="135"/>
      <c r="O21" s="136"/>
      <c r="P21" s="136"/>
      <c r="Q21" s="137"/>
    </row>
    <row r="22" spans="1:17" s="25" customFormat="1" ht="45" customHeight="1" x14ac:dyDescent="0.3">
      <c r="A22" s="23"/>
      <c r="B22" s="78" t="str">
        <f t="shared" si="0"/>
        <v>Tue</v>
      </c>
      <c r="C22" s="79">
        <f>C21+1</f>
        <v>44173</v>
      </c>
      <c r="D22" s="80">
        <f t="shared" si="2"/>
        <v>4</v>
      </c>
      <c r="E22" s="95"/>
      <c r="F22" s="34"/>
      <c r="G22" s="95"/>
      <c r="H22" s="95"/>
      <c r="I22" s="95"/>
      <c r="J22" s="95"/>
      <c r="K22" s="95"/>
      <c r="L22" s="95"/>
      <c r="M22" s="95"/>
      <c r="N22" s="135"/>
      <c r="O22" s="136"/>
      <c r="P22" s="136"/>
      <c r="Q22" s="137"/>
    </row>
    <row r="23" spans="1:17" s="25" customFormat="1" ht="45" customHeight="1" x14ac:dyDescent="0.3">
      <c r="A23" s="23"/>
      <c r="B23" s="68" t="str">
        <f t="shared" si="0"/>
        <v>Wed</v>
      </c>
      <c r="C23" s="39">
        <f>C22+1</f>
        <v>44174</v>
      </c>
      <c r="D23" s="40">
        <f t="shared" si="2"/>
        <v>5</v>
      </c>
      <c r="E23" s="41"/>
      <c r="F23" s="34"/>
      <c r="G23" s="41"/>
      <c r="H23" s="41"/>
      <c r="I23" s="41"/>
      <c r="J23" s="41"/>
      <c r="K23" s="41"/>
      <c r="L23" s="41"/>
      <c r="M23" s="41"/>
      <c r="N23" s="123"/>
      <c r="O23" s="124"/>
      <c r="P23" s="124"/>
      <c r="Q23" s="125"/>
    </row>
    <row r="24" spans="1:17" s="25" customFormat="1" ht="45" customHeight="1" x14ac:dyDescent="0.3">
      <c r="A24" s="23"/>
      <c r="B24" s="68" t="str">
        <f t="shared" si="0"/>
        <v>Thu</v>
      </c>
      <c r="C24" s="39">
        <f t="shared" ref="C24:C25" si="3">C23+1</f>
        <v>44175</v>
      </c>
      <c r="D24" s="40">
        <f t="shared" si="2"/>
        <v>6</v>
      </c>
      <c r="E24" s="41"/>
      <c r="F24" s="34"/>
      <c r="G24" s="41"/>
      <c r="H24" s="41"/>
      <c r="I24" s="41"/>
      <c r="J24" s="41"/>
      <c r="K24" s="41"/>
      <c r="L24" s="41"/>
      <c r="M24" s="41"/>
      <c r="N24" s="123"/>
      <c r="O24" s="124"/>
      <c r="P24" s="124"/>
      <c r="Q24" s="125"/>
    </row>
    <row r="25" spans="1:17" s="25" customFormat="1" ht="45" customHeight="1" thickBot="1" x14ac:dyDescent="0.35">
      <c r="A25" s="23"/>
      <c r="B25" s="68" t="str">
        <f t="shared" si="0"/>
        <v>Fri</v>
      </c>
      <c r="C25" s="39">
        <f t="shared" si="3"/>
        <v>44176</v>
      </c>
      <c r="D25" s="40">
        <f t="shared" si="2"/>
        <v>7</v>
      </c>
      <c r="E25" s="41" t="s">
        <v>3</v>
      </c>
      <c r="F25" s="34"/>
      <c r="G25" s="41" t="s">
        <v>3</v>
      </c>
      <c r="H25" s="41" t="s">
        <v>3</v>
      </c>
      <c r="I25" s="41" t="s">
        <v>3</v>
      </c>
      <c r="J25" s="41"/>
      <c r="K25" s="41"/>
      <c r="L25" s="41"/>
      <c r="M25" s="41"/>
      <c r="N25" s="123"/>
      <c r="O25" s="124"/>
      <c r="P25" s="124"/>
      <c r="Q25" s="125"/>
    </row>
    <row r="26" spans="1:17" s="25" customFormat="1" ht="45" customHeight="1" thickBot="1" x14ac:dyDescent="0.35">
      <c r="A26" s="23"/>
      <c r="B26" s="49"/>
      <c r="C26" s="50" t="s">
        <v>10</v>
      </c>
      <c r="D26" s="51"/>
      <c r="E26" s="59"/>
      <c r="F26" s="34"/>
      <c r="G26" s="83"/>
      <c r="H26" s="83"/>
      <c r="I26" s="83"/>
      <c r="J26" s="83"/>
      <c r="K26" s="83"/>
      <c r="L26" s="83"/>
      <c r="M26" s="83"/>
      <c r="N26" s="160"/>
      <c r="O26" s="161"/>
      <c r="P26" s="161"/>
      <c r="Q26" s="162"/>
    </row>
    <row r="27" spans="1:17" s="25" customFormat="1" ht="16.5" x14ac:dyDescent="0.3">
      <c r="A27" s="23"/>
      <c r="B27" s="32"/>
      <c r="C27" s="35"/>
      <c r="D27" s="33"/>
      <c r="E27" s="34"/>
      <c r="F27" s="34"/>
      <c r="G27" s="85"/>
      <c r="H27" s="85"/>
      <c r="I27" s="85"/>
      <c r="J27" s="85"/>
      <c r="K27" s="85"/>
      <c r="L27" s="85"/>
      <c r="M27" s="85"/>
      <c r="N27" s="34"/>
      <c r="O27" s="34"/>
      <c r="P27" s="34"/>
    </row>
    <row r="28" spans="1:17" s="25" customFormat="1" ht="51" customHeight="1" x14ac:dyDescent="0.3">
      <c r="A28" s="23"/>
      <c r="B28" s="149" t="s">
        <v>0</v>
      </c>
      <c r="C28" s="149"/>
      <c r="D28" s="38" t="s">
        <v>5</v>
      </c>
      <c r="E28" s="38" t="s">
        <v>21</v>
      </c>
      <c r="F28" s="58"/>
      <c r="G28" s="82" t="s">
        <v>22</v>
      </c>
      <c r="H28" s="82" t="s">
        <v>23</v>
      </c>
      <c r="I28" s="82" t="s">
        <v>6</v>
      </c>
      <c r="J28" s="82" t="s">
        <v>24</v>
      </c>
      <c r="K28" s="82" t="s">
        <v>7</v>
      </c>
      <c r="L28" s="82" t="s">
        <v>8</v>
      </c>
      <c r="M28" s="82" t="s">
        <v>25</v>
      </c>
      <c r="N28" s="123"/>
      <c r="O28" s="124"/>
      <c r="P28" s="124"/>
      <c r="Q28" s="125"/>
    </row>
    <row r="29" spans="1:17" s="25" customFormat="1" ht="45" customHeight="1" x14ac:dyDescent="0.3">
      <c r="A29" s="23"/>
      <c r="B29" s="68" t="str">
        <f>TEXT(C29,"ddd")</f>
        <v>Sat</v>
      </c>
      <c r="C29" s="39">
        <f>C25+1</f>
        <v>44177</v>
      </c>
      <c r="D29" s="40">
        <f>IF(B29="thu",6,IF(B29="fri",7,IF(B29="sat",1,IF(B29="sun",2,IF(B29="mon",3,IF(B29="tue",4,IF(B29="wed",5,y)))))))</f>
        <v>1</v>
      </c>
      <c r="E29" s="41"/>
      <c r="F29" s="34"/>
      <c r="G29" s="41"/>
      <c r="H29" s="41"/>
      <c r="I29" s="41"/>
      <c r="J29" s="41"/>
      <c r="K29" s="41"/>
      <c r="L29" s="41"/>
      <c r="M29" s="41"/>
      <c r="N29" s="123"/>
      <c r="O29" s="124"/>
      <c r="P29" s="124"/>
      <c r="Q29" s="125"/>
    </row>
    <row r="30" spans="1:17" s="25" customFormat="1" ht="45" customHeight="1" x14ac:dyDescent="0.3">
      <c r="A30" s="23"/>
      <c r="B30" s="61" t="str">
        <f>TEXT(C30,"ddd")</f>
        <v>Sun</v>
      </c>
      <c r="C30" s="46">
        <f>C29+1</f>
        <v>44178</v>
      </c>
      <c r="D30" s="44">
        <f>IF(B30="thu",6,IF(B30="fri",7,IF(B30="sat",1,IF(B30="sun",2,IF(B30="mon",3,IF(B30="tue",4,IF(B30="wed",5,y)))))))</f>
        <v>2</v>
      </c>
      <c r="E30" s="41"/>
      <c r="F30" s="34"/>
      <c r="G30" s="45"/>
      <c r="H30" s="45"/>
      <c r="I30" s="45"/>
      <c r="J30" s="45"/>
      <c r="K30" s="45"/>
      <c r="L30" s="45"/>
      <c r="M30" s="45"/>
      <c r="N30" s="123"/>
      <c r="O30" s="124"/>
      <c r="P30" s="124"/>
      <c r="Q30" s="125"/>
    </row>
    <row r="31" spans="1:17" s="25" customFormat="1" ht="45" customHeight="1" x14ac:dyDescent="0.3">
      <c r="A31" s="23"/>
      <c r="B31" s="68" t="str">
        <f>TEXT(C31,"ddd")</f>
        <v>Mon</v>
      </c>
      <c r="C31" s="39">
        <f>C30+1</f>
        <v>44179</v>
      </c>
      <c r="D31" s="40">
        <f>IF(B31="thu",6,IF(B31="fri",7,IF(B31="sat",1,IF(B31="sun",2,IF(B31="mon",3,IF(B31="tue",4,IF(B31="wed",5,y)))))))</f>
        <v>3</v>
      </c>
      <c r="E31" s="43"/>
      <c r="F31" s="42"/>
      <c r="G31" s="41"/>
      <c r="H31" s="41"/>
      <c r="I31" s="41"/>
      <c r="J31" s="41"/>
      <c r="K31" s="41"/>
      <c r="L31" s="41"/>
      <c r="M31" s="41"/>
      <c r="N31" s="123"/>
      <c r="O31" s="124"/>
      <c r="P31" s="124"/>
      <c r="Q31" s="125"/>
    </row>
    <row r="32" spans="1:17" s="25" customFormat="1" ht="45" customHeight="1" thickBot="1" x14ac:dyDescent="0.35">
      <c r="A32" s="23"/>
      <c r="B32" s="60" t="str">
        <f t="shared" si="0"/>
        <v>Tue</v>
      </c>
      <c r="C32" s="55">
        <f>C31+1</f>
        <v>44180</v>
      </c>
      <c r="D32" s="56">
        <f t="shared" si="2"/>
        <v>4</v>
      </c>
      <c r="E32" s="53"/>
      <c r="F32" s="42"/>
      <c r="G32" s="45"/>
      <c r="H32" s="45"/>
      <c r="I32" s="45"/>
      <c r="J32" s="45"/>
      <c r="K32" s="45"/>
      <c r="L32" s="45"/>
      <c r="M32" s="45"/>
      <c r="N32" s="154"/>
      <c r="O32" s="155"/>
      <c r="P32" s="155"/>
      <c r="Q32" s="156"/>
    </row>
    <row r="33" spans="1:17" s="25" customFormat="1" ht="45" customHeight="1" thickBot="1" x14ac:dyDescent="0.35">
      <c r="A33" s="23"/>
      <c r="B33" s="32"/>
      <c r="C33" s="35" t="s">
        <v>10</v>
      </c>
      <c r="D33" s="33"/>
      <c r="E33" s="37"/>
      <c r="F33" s="34"/>
      <c r="G33" s="52"/>
      <c r="H33" s="52"/>
      <c r="I33" s="52"/>
      <c r="J33" s="52"/>
      <c r="K33" s="52"/>
      <c r="L33" s="52"/>
      <c r="M33" s="52"/>
      <c r="N33" s="157"/>
      <c r="O33" s="158"/>
      <c r="P33" s="158"/>
      <c r="Q33" s="159"/>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1" t="s">
        <v>27</v>
      </c>
      <c r="F36" s="151"/>
      <c r="G36" s="151"/>
      <c r="H36" s="151"/>
      <c r="I36" s="151"/>
      <c r="J36" s="151"/>
      <c r="K36" s="151"/>
      <c r="L36" s="151"/>
      <c r="M36" s="151"/>
      <c r="N36" s="151"/>
      <c r="O36" s="69"/>
      <c r="P36" s="69"/>
    </row>
    <row r="37" spans="1:17" ht="51" customHeight="1" thickBot="1" x14ac:dyDescent="0.3">
      <c r="A37" s="11"/>
      <c r="B37" s="11"/>
      <c r="C37" s="11"/>
      <c r="D37" s="73"/>
      <c r="E37" s="72"/>
      <c r="F37" s="72"/>
      <c r="G37" s="73"/>
      <c r="H37" s="73"/>
      <c r="I37" s="11"/>
      <c r="J37" s="11"/>
      <c r="K37" s="72"/>
      <c r="L37" s="72"/>
      <c r="M37" s="73"/>
      <c r="N37" s="73"/>
      <c r="O37" s="72"/>
    </row>
    <row r="38" spans="1:17" ht="21.75" customHeight="1" x14ac:dyDescent="0.3">
      <c r="A38" s="11"/>
      <c r="B38" s="1"/>
      <c r="C38" s="7"/>
      <c r="D38" s="140" t="s">
        <v>18</v>
      </c>
      <c r="E38" s="140"/>
      <c r="F38" s="140"/>
      <c r="G38" s="140"/>
      <c r="H38" s="140"/>
      <c r="I38" s="15"/>
      <c r="J38" s="15"/>
      <c r="K38" s="140" t="s">
        <v>19</v>
      </c>
      <c r="L38" s="140"/>
      <c r="M38" s="140"/>
      <c r="N38" s="140"/>
      <c r="O38" s="140"/>
    </row>
    <row r="39" spans="1:17" ht="14.25" x14ac:dyDescent="0.3">
      <c r="A39" s="11"/>
      <c r="B39" s="20"/>
      <c r="C39" s="7"/>
      <c r="D39" s="15"/>
      <c r="E39" s="15"/>
      <c r="F39" s="15"/>
      <c r="G39" s="13"/>
      <c r="H39" s="10"/>
      <c r="I39" s="10"/>
      <c r="J39" s="10"/>
      <c r="K39" s="11"/>
      <c r="L39" s="11"/>
      <c r="M39" s="11"/>
      <c r="N39" s="11"/>
    </row>
  </sheetData>
  <mergeCells count="43">
    <mergeCell ref="N11:Q11"/>
    <mergeCell ref="N19:Q19"/>
    <mergeCell ref="N15:Q15"/>
    <mergeCell ref="N14:Q14"/>
    <mergeCell ref="N13:Q13"/>
    <mergeCell ref="N12:Q12"/>
    <mergeCell ref="N10:Q10"/>
    <mergeCell ref="N33:Q33"/>
    <mergeCell ref="N32:Q32"/>
    <mergeCell ref="N28:Q28"/>
    <mergeCell ref="N26:Q26"/>
    <mergeCell ref="N31:Q31"/>
    <mergeCell ref="N30:Q30"/>
    <mergeCell ref="N29:Q29"/>
    <mergeCell ref="N25:Q25"/>
    <mergeCell ref="N24:Q24"/>
    <mergeCell ref="N23:Q23"/>
    <mergeCell ref="N22:Q22"/>
    <mergeCell ref="N18:Q18"/>
    <mergeCell ref="N16:Q16"/>
    <mergeCell ref="N21:Q21"/>
    <mergeCell ref="N20:Q20"/>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11:C11"/>
    <mergeCell ref="B18:C18"/>
    <mergeCell ref="B28:C28"/>
    <mergeCell ref="G10:M10"/>
    <mergeCell ref="E36:N36"/>
  </mergeCells>
  <pageMargins left="0.75" right="0.75" top="0.5" bottom="0" header="0.25" footer="0"/>
  <pageSetup scale="50" fitToHeight="0" orientation="portrait" r:id="rId1"/>
  <headerFooter alignWithMargins="0">
    <oddHeader>&amp;CSemi-Monthly Timesheet FLSA Exempt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41"/>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88"/>
      <c r="D2" s="152" t="s">
        <v>3</v>
      </c>
      <c r="E2" s="152"/>
      <c r="F2" s="152"/>
      <c r="G2" s="90"/>
      <c r="H2" s="89"/>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44181</v>
      </c>
      <c r="J5" s="153"/>
      <c r="K5" s="3"/>
      <c r="L5" s="142" t="s">
        <v>14</v>
      </c>
      <c r="M5" s="142"/>
      <c r="N5" s="142"/>
      <c r="O5" s="75"/>
    </row>
    <row r="6" spans="1:17" ht="21" customHeight="1" thickBot="1" x14ac:dyDescent="0.35">
      <c r="A6" s="12"/>
      <c r="B6" s="18" t="s">
        <v>3</v>
      </c>
      <c r="C6" s="143"/>
      <c r="D6" s="143"/>
      <c r="E6" s="5"/>
      <c r="F6" s="142" t="s">
        <v>2</v>
      </c>
      <c r="G6" s="142"/>
      <c r="H6" s="142"/>
      <c r="I6" s="144">
        <f>C33</f>
        <v>44196</v>
      </c>
      <c r="J6" s="144"/>
      <c r="K6" s="3"/>
      <c r="L6" s="142" t="s">
        <v>13</v>
      </c>
      <c r="M6" s="142"/>
      <c r="N6" s="142"/>
      <c r="O6" s="76"/>
    </row>
    <row r="7" spans="1:17" ht="21" customHeight="1" thickBot="1" x14ac:dyDescent="0.35">
      <c r="A7" s="12"/>
      <c r="B7" s="18" t="s">
        <v>3</v>
      </c>
      <c r="C7" s="143"/>
      <c r="D7" s="143"/>
      <c r="E7" s="5"/>
      <c r="F7" s="145" t="s">
        <v>12</v>
      </c>
      <c r="G7" s="145"/>
      <c r="H7" s="145"/>
      <c r="I7" s="146">
        <v>44211</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47" t="s">
        <v>22</v>
      </c>
      <c r="H11" s="47" t="s">
        <v>23</v>
      </c>
      <c r="I11" s="47" t="s">
        <v>6</v>
      </c>
      <c r="J11" s="47" t="s">
        <v>24</v>
      </c>
      <c r="K11" s="47" t="s">
        <v>7</v>
      </c>
      <c r="L11" s="47" t="s">
        <v>8</v>
      </c>
      <c r="M11" s="47" t="s">
        <v>25</v>
      </c>
      <c r="N11" s="123"/>
      <c r="O11" s="124"/>
      <c r="P11" s="124"/>
      <c r="Q11" s="125"/>
    </row>
    <row r="12" spans="1:17" s="25" customFormat="1" ht="45" customHeight="1" x14ac:dyDescent="0.3">
      <c r="A12" s="23"/>
      <c r="B12" s="87" t="str">
        <f>TEXT(C12,"ddd")</f>
        <v>Wed</v>
      </c>
      <c r="C12" s="39">
        <v>44181</v>
      </c>
      <c r="D12" s="40">
        <f>IF(B12="thu",6,IF(B12="fri",7,IF(B12="sat",1,IF(B12="sun",2,IF(B12="mon",3,IF(B12="tue",4,IF(B12="wed",5,y)))))))</f>
        <v>5</v>
      </c>
      <c r="E12" s="41"/>
      <c r="F12" s="23"/>
      <c r="G12" s="48"/>
      <c r="H12" s="48"/>
      <c r="I12" s="48"/>
      <c r="J12" s="48"/>
      <c r="K12" s="48"/>
      <c r="L12" s="48"/>
      <c r="M12" s="48"/>
      <c r="N12" s="123"/>
      <c r="O12" s="124"/>
      <c r="P12" s="124"/>
      <c r="Q12" s="125"/>
    </row>
    <row r="13" spans="1:17" s="25" customFormat="1" ht="45" customHeight="1" x14ac:dyDescent="0.3">
      <c r="A13" s="23"/>
      <c r="B13" s="87" t="str">
        <f>TEXT(C13,"ddd")</f>
        <v>Thu</v>
      </c>
      <c r="C13" s="39">
        <f>C12+1</f>
        <v>44182</v>
      </c>
      <c r="D13" s="40">
        <f>IF(B13="thu",6,IF(B13="fri",7,IF(B13="sat",1,IF(B13="sun",2,IF(B13="mon",3,IF(B13="tue",4,IF(B13="wed",5,y)))))))</f>
        <v>6</v>
      </c>
      <c r="E13" s="41"/>
      <c r="F13" s="23"/>
      <c r="G13" s="48"/>
      <c r="H13" s="48"/>
      <c r="I13" s="48"/>
      <c r="J13" s="48"/>
      <c r="K13" s="48"/>
      <c r="L13" s="48"/>
      <c r="M13" s="48"/>
      <c r="N13" s="123"/>
      <c r="O13" s="124"/>
      <c r="P13" s="124"/>
      <c r="Q13" s="125"/>
    </row>
    <row r="14" spans="1:17" s="25" customFormat="1" ht="45" customHeight="1" thickBot="1" x14ac:dyDescent="0.35">
      <c r="A14" s="23"/>
      <c r="B14" s="60" t="str">
        <f t="shared" ref="B14:B31" si="0">TEXT(C14,"ddd")</f>
        <v>Fri</v>
      </c>
      <c r="C14" s="55">
        <f t="shared" ref="C14:C22" si="1">C13+1</f>
        <v>44183</v>
      </c>
      <c r="D14" s="56">
        <f>IF(B14="thu",6,IF(B14="fri",7,IF(B14="sat",1,IF(B14="sun",2,IF(B14="mon",3,IF(B14="tue",4,IF(B14="wed",5,y)))))))</f>
        <v>7</v>
      </c>
      <c r="E14" s="53"/>
      <c r="F14" s="23"/>
      <c r="G14" s="57"/>
      <c r="H14" s="57"/>
      <c r="I14" s="57"/>
      <c r="J14" s="57"/>
      <c r="K14" s="57"/>
      <c r="L14" s="57"/>
      <c r="M14" s="57"/>
      <c r="N14" s="130"/>
      <c r="O14" s="131"/>
      <c r="P14" s="131"/>
      <c r="Q14" s="132"/>
    </row>
    <row r="15" spans="1:17" s="25" customFormat="1" ht="45" customHeight="1" thickBot="1" x14ac:dyDescent="0.35">
      <c r="A15" s="23"/>
      <c r="B15" s="32"/>
      <c r="C15" s="35" t="s">
        <v>10</v>
      </c>
      <c r="D15" s="33"/>
      <c r="E15" s="37"/>
      <c r="F15" s="34"/>
      <c r="G15" s="99"/>
      <c r="H15" s="99"/>
      <c r="I15" s="99"/>
      <c r="J15" s="121"/>
      <c r="K15" s="121"/>
      <c r="L15" s="121"/>
      <c r="M15" s="121"/>
      <c r="N15" s="173"/>
      <c r="O15" s="174"/>
      <c r="P15" s="174"/>
      <c r="Q15" s="175"/>
    </row>
    <row r="16" spans="1:17" s="25" customFormat="1" ht="16.5" x14ac:dyDescent="0.3">
      <c r="A16" s="23"/>
      <c r="B16" s="32"/>
      <c r="C16" s="35"/>
      <c r="D16" s="33"/>
      <c r="E16" s="34"/>
      <c r="F16" s="34"/>
      <c r="G16" s="34"/>
      <c r="H16" s="34"/>
      <c r="I16" s="34"/>
      <c r="J16" s="34"/>
      <c r="K16" s="23"/>
      <c r="L16" s="23"/>
      <c r="M16" s="23"/>
      <c r="N16" s="23"/>
      <c r="O16" s="23"/>
      <c r="P16" s="23"/>
    </row>
    <row r="17" spans="1:17" s="25" customFormat="1" ht="51" customHeight="1" x14ac:dyDescent="0.3">
      <c r="A17" s="23"/>
      <c r="B17" s="147" t="s">
        <v>0</v>
      </c>
      <c r="C17" s="148"/>
      <c r="D17" s="38" t="s">
        <v>5</v>
      </c>
      <c r="E17" s="38" t="s">
        <v>21</v>
      </c>
      <c r="F17" s="24"/>
      <c r="G17" s="47" t="s">
        <v>22</v>
      </c>
      <c r="H17" s="47" t="s">
        <v>23</v>
      </c>
      <c r="I17" s="47" t="s">
        <v>6</v>
      </c>
      <c r="J17" s="47" t="s">
        <v>24</v>
      </c>
      <c r="K17" s="47" t="s">
        <v>7</v>
      </c>
      <c r="L17" s="47" t="s">
        <v>8</v>
      </c>
      <c r="M17" s="47" t="s">
        <v>25</v>
      </c>
      <c r="N17" s="123"/>
      <c r="O17" s="124"/>
      <c r="P17" s="124"/>
      <c r="Q17" s="125"/>
    </row>
    <row r="18" spans="1:17" s="25" customFormat="1" ht="45" customHeight="1" x14ac:dyDescent="0.3">
      <c r="A18" s="23"/>
      <c r="B18" s="87" t="str">
        <f>TEXT(C18,"ddd")</f>
        <v>Sat</v>
      </c>
      <c r="C18" s="39">
        <f>C14+1</f>
        <v>44184</v>
      </c>
      <c r="D18" s="40">
        <f>IF(B18="thu",6,IF(B18="fri",7,IF(B18="sat",1,IF(B18="sun",2,IF(B18="mon",3,IF(B18="tue",4,IF(B18="wed",5,y)))))))</f>
        <v>1</v>
      </c>
      <c r="E18" s="41"/>
      <c r="F18" s="23"/>
      <c r="G18" s="48"/>
      <c r="H18" s="48"/>
      <c r="I18" s="48"/>
      <c r="J18" s="48"/>
      <c r="K18" s="48"/>
      <c r="L18" s="48"/>
      <c r="M18" s="48"/>
      <c r="N18" s="123"/>
      <c r="O18" s="124"/>
      <c r="P18" s="124"/>
      <c r="Q18" s="125"/>
    </row>
    <row r="19" spans="1:17" s="25" customFormat="1" ht="45" customHeight="1" x14ac:dyDescent="0.3">
      <c r="A19" s="23"/>
      <c r="B19" s="109" t="str">
        <f>TEXT(C19,"ddd")</f>
        <v>Sun</v>
      </c>
      <c r="C19" s="39">
        <f>C18+1</f>
        <v>44185</v>
      </c>
      <c r="D19" s="40">
        <f>IF(B19="thu",6,IF(B19="fri",7,IF(B19="sat",1,IF(B19="sun",2,IF(B19="mon",3,IF(B19="tue",4,IF(B19="wed",5,y)))))))</f>
        <v>2</v>
      </c>
      <c r="E19" s="41"/>
      <c r="F19" s="23"/>
      <c r="G19" s="48"/>
      <c r="H19" s="48"/>
      <c r="I19" s="48"/>
      <c r="J19" s="48"/>
      <c r="K19" s="48"/>
      <c r="L19" s="48"/>
      <c r="M19" s="48"/>
      <c r="N19" s="123"/>
      <c r="O19" s="124"/>
      <c r="P19" s="124"/>
      <c r="Q19" s="125"/>
    </row>
    <row r="20" spans="1:17" s="25" customFormat="1" ht="45" customHeight="1" x14ac:dyDescent="0.3">
      <c r="A20" s="23"/>
      <c r="B20" s="78" t="str">
        <f>TEXT(C20,"ddd")</f>
        <v>Mon</v>
      </c>
      <c r="C20" s="79">
        <f>C19+1</f>
        <v>44186</v>
      </c>
      <c r="D20" s="80">
        <f>IF(B20="thu",6,IF(B20="fri",7,IF(B20="sat",1,IF(B20="sun",2,IF(B20="mon",3,IF(B20="tue",4,IF(B20="wed",5,y)))))))</f>
        <v>3</v>
      </c>
      <c r="E20" s="110"/>
      <c r="F20" s="23"/>
      <c r="G20" s="48"/>
      <c r="H20" s="48"/>
      <c r="I20" s="48"/>
      <c r="J20" s="48"/>
      <c r="K20" s="48"/>
      <c r="L20" s="48"/>
      <c r="M20" s="48"/>
      <c r="N20" s="123"/>
      <c r="O20" s="124"/>
      <c r="P20" s="124"/>
      <c r="Q20" s="125"/>
    </row>
    <row r="21" spans="1:17" s="25" customFormat="1" ht="45" customHeight="1" x14ac:dyDescent="0.3">
      <c r="A21" s="23"/>
      <c r="B21" s="78" t="str">
        <f t="shared" si="0"/>
        <v>Tue</v>
      </c>
      <c r="C21" s="79">
        <f>C20+1</f>
        <v>44187</v>
      </c>
      <c r="D21" s="80">
        <f t="shared" ref="D21:D31" si="2">IF(B21="thu",6,IF(B21="fri",7,IF(B21="sat",1,IF(B21="sun",2,IF(B21="mon",3,IF(B21="tue",4,IF(B21="wed",5,y)))))))</f>
        <v>4</v>
      </c>
      <c r="E21" s="95"/>
      <c r="F21" s="23"/>
      <c r="G21" s="54"/>
      <c r="H21" s="54"/>
      <c r="I21" s="54"/>
      <c r="J21" s="54"/>
      <c r="K21" s="54"/>
      <c r="L21" s="54"/>
      <c r="M21" s="54"/>
      <c r="N21" s="135"/>
      <c r="O21" s="136"/>
      <c r="P21" s="136"/>
      <c r="Q21" s="137"/>
    </row>
    <row r="22" spans="1:17" s="25" customFormat="1" ht="45" customHeight="1" x14ac:dyDescent="0.3">
      <c r="A22" s="23"/>
      <c r="B22" s="87" t="str">
        <f t="shared" si="0"/>
        <v>Wed</v>
      </c>
      <c r="C22" s="39">
        <f t="shared" si="1"/>
        <v>44188</v>
      </c>
      <c r="D22" s="40">
        <f t="shared" si="2"/>
        <v>5</v>
      </c>
      <c r="E22" s="41"/>
      <c r="F22" s="34"/>
      <c r="G22" s="41"/>
      <c r="H22" s="41"/>
      <c r="I22" s="41"/>
      <c r="J22" s="41"/>
      <c r="K22" s="41"/>
      <c r="L22" s="41"/>
      <c r="M22" s="41"/>
      <c r="N22" s="123"/>
      <c r="O22" s="124"/>
      <c r="P22" s="124"/>
      <c r="Q22" s="125"/>
    </row>
    <row r="23" spans="1:17" s="25" customFormat="1" ht="45" customHeight="1" x14ac:dyDescent="0.3">
      <c r="A23" s="23"/>
      <c r="B23" s="87" t="str">
        <f t="shared" si="0"/>
        <v>Thu</v>
      </c>
      <c r="C23" s="39">
        <f>C22+1</f>
        <v>44189</v>
      </c>
      <c r="D23" s="40">
        <f t="shared" si="2"/>
        <v>6</v>
      </c>
      <c r="E23" s="41"/>
      <c r="F23" s="34"/>
      <c r="G23" s="41"/>
      <c r="H23" s="41"/>
      <c r="I23" s="41"/>
      <c r="J23" s="41"/>
      <c r="K23" s="41"/>
      <c r="L23" s="41"/>
      <c r="M23" s="41"/>
      <c r="N23" s="123"/>
      <c r="O23" s="124"/>
      <c r="P23" s="124"/>
      <c r="Q23" s="125"/>
    </row>
    <row r="24" spans="1:17" s="25" customFormat="1" ht="45" customHeight="1" thickBot="1" x14ac:dyDescent="0.35">
      <c r="A24" s="23"/>
      <c r="B24" s="87" t="str">
        <f t="shared" si="0"/>
        <v>Fri</v>
      </c>
      <c r="C24" s="39">
        <f t="shared" ref="C24" si="3">C23+1</f>
        <v>44190</v>
      </c>
      <c r="D24" s="40">
        <f t="shared" si="2"/>
        <v>7</v>
      </c>
      <c r="E24" s="41"/>
      <c r="F24" s="34"/>
      <c r="G24" s="41"/>
      <c r="H24" s="41"/>
      <c r="I24" s="41"/>
      <c r="J24" s="41"/>
      <c r="K24" s="41"/>
      <c r="L24" s="41"/>
      <c r="M24" s="41"/>
      <c r="N24" s="123"/>
      <c r="O24" s="124"/>
      <c r="P24" s="124"/>
      <c r="Q24" s="125"/>
    </row>
    <row r="25" spans="1:17" s="25" customFormat="1" ht="45" customHeight="1" thickBot="1" x14ac:dyDescent="0.35">
      <c r="A25" s="23"/>
      <c r="B25" s="49"/>
      <c r="C25" s="50" t="s">
        <v>10</v>
      </c>
      <c r="D25" s="51"/>
      <c r="E25" s="59"/>
      <c r="F25" s="34"/>
      <c r="G25" s="52"/>
      <c r="H25" s="52"/>
      <c r="I25" s="52"/>
      <c r="J25" s="52"/>
      <c r="K25" s="52"/>
      <c r="L25" s="52"/>
      <c r="M25" s="52"/>
      <c r="N25" s="160"/>
      <c r="O25" s="161"/>
      <c r="P25" s="161"/>
      <c r="Q25" s="162"/>
    </row>
    <row r="26" spans="1:17" s="25" customFormat="1" ht="16.5" x14ac:dyDescent="0.3">
      <c r="A26" s="23"/>
      <c r="B26" s="32"/>
      <c r="C26" s="35"/>
      <c r="D26" s="33"/>
      <c r="E26" s="34"/>
      <c r="F26" s="34"/>
      <c r="G26" s="34"/>
      <c r="H26" s="34"/>
      <c r="I26" s="34"/>
      <c r="J26" s="34"/>
      <c r="K26" s="34"/>
      <c r="L26" s="34"/>
      <c r="M26" s="34"/>
      <c r="N26" s="34"/>
      <c r="O26" s="34"/>
      <c r="P26" s="34"/>
    </row>
    <row r="27" spans="1:17" s="25" customFormat="1" ht="51" customHeight="1" x14ac:dyDescent="0.3">
      <c r="A27" s="23"/>
      <c r="B27" s="149" t="s">
        <v>0</v>
      </c>
      <c r="C27" s="149"/>
      <c r="D27" s="38" t="s">
        <v>5</v>
      </c>
      <c r="E27" s="38" t="s">
        <v>21</v>
      </c>
      <c r="F27" s="58"/>
      <c r="G27" s="47" t="s">
        <v>22</v>
      </c>
      <c r="H27" s="47" t="s">
        <v>23</v>
      </c>
      <c r="I27" s="47" t="s">
        <v>6</v>
      </c>
      <c r="J27" s="47" t="s">
        <v>24</v>
      </c>
      <c r="K27" s="47" t="s">
        <v>7</v>
      </c>
      <c r="L27" s="47" t="s">
        <v>8</v>
      </c>
      <c r="M27" s="47" t="s">
        <v>25</v>
      </c>
      <c r="N27" s="123"/>
      <c r="O27" s="124"/>
      <c r="P27" s="124"/>
      <c r="Q27" s="125"/>
    </row>
    <row r="28" spans="1:17" s="25" customFormat="1" ht="45" customHeight="1" x14ac:dyDescent="0.3">
      <c r="A28" s="23"/>
      <c r="B28" s="87" t="str">
        <f>TEXT(C28,"ddd")</f>
        <v>Sat</v>
      </c>
      <c r="C28" s="39">
        <f>C24+1</f>
        <v>44191</v>
      </c>
      <c r="D28" s="40">
        <f>IF(B28="thu",6,IF(B28="fri",7,IF(B28="sat",1,IF(B28="sun",2,IF(B28="mon",3,IF(B28="tue",4,IF(B28="wed",5,y)))))))</f>
        <v>1</v>
      </c>
      <c r="E28" s="41" t="s">
        <v>3</v>
      </c>
      <c r="F28" s="34"/>
      <c r="G28" s="41" t="s">
        <v>3</v>
      </c>
      <c r="H28" s="41" t="s">
        <v>3</v>
      </c>
      <c r="I28" s="41" t="s">
        <v>3</v>
      </c>
      <c r="J28" s="41"/>
      <c r="K28" s="41"/>
      <c r="L28" s="41"/>
      <c r="M28" s="41"/>
      <c r="N28" s="123"/>
      <c r="O28" s="124"/>
      <c r="P28" s="124"/>
      <c r="Q28" s="125"/>
    </row>
    <row r="29" spans="1:17" s="25" customFormat="1" ht="45" customHeight="1" x14ac:dyDescent="0.3">
      <c r="A29" s="23"/>
      <c r="B29" s="87" t="str">
        <f>TEXT(C29,"ddd")</f>
        <v>Sun</v>
      </c>
      <c r="C29" s="39">
        <f>C28+1</f>
        <v>44192</v>
      </c>
      <c r="D29" s="40">
        <f>IF(B29="thu",6,IF(B29="fri",7,IF(B29="sat",1,IF(B29="sun",2,IF(B29="mon",3,IF(B29="tue",4,IF(B29="wed",5,y)))))))</f>
        <v>2</v>
      </c>
      <c r="E29" s="41"/>
      <c r="F29" s="34"/>
      <c r="G29" s="41"/>
      <c r="H29" s="41"/>
      <c r="I29" s="41"/>
      <c r="J29" s="41"/>
      <c r="K29" s="41"/>
      <c r="L29" s="41"/>
      <c r="M29" s="41"/>
      <c r="N29" s="123"/>
      <c r="O29" s="124"/>
      <c r="P29" s="124"/>
      <c r="Q29" s="125"/>
    </row>
    <row r="30" spans="1:17" s="25" customFormat="1" ht="45" customHeight="1" x14ac:dyDescent="0.3">
      <c r="A30" s="23"/>
      <c r="B30" s="61" t="str">
        <f>TEXT(C30,"ddd")</f>
        <v>Mon</v>
      </c>
      <c r="C30" s="46">
        <f>C29+1</f>
        <v>44193</v>
      </c>
      <c r="D30" s="44">
        <f>IF(B30="thu",6,IF(B30="fri",7,IF(B30="sat",1,IF(B30="sun",2,IF(B30="mon",3,IF(B30="tue",4,IF(B30="wed",5,y)))))))</f>
        <v>3</v>
      </c>
      <c r="E30" s="41"/>
      <c r="F30" s="34"/>
      <c r="G30" s="45"/>
      <c r="H30" s="45"/>
      <c r="I30" s="45"/>
      <c r="J30" s="45"/>
      <c r="K30" s="45"/>
      <c r="L30" s="45"/>
      <c r="M30" s="45"/>
      <c r="N30" s="123"/>
      <c r="O30" s="124"/>
      <c r="P30" s="124"/>
      <c r="Q30" s="125"/>
    </row>
    <row r="31" spans="1:17" s="25" customFormat="1" ht="45" customHeight="1" x14ac:dyDescent="0.3">
      <c r="A31" s="23"/>
      <c r="B31" s="87" t="str">
        <f t="shared" si="0"/>
        <v>Tue</v>
      </c>
      <c r="C31" s="39">
        <f>C30+1</f>
        <v>44194</v>
      </c>
      <c r="D31" s="40">
        <f t="shared" si="2"/>
        <v>4</v>
      </c>
      <c r="E31" s="95"/>
      <c r="F31" s="42"/>
      <c r="G31" s="41"/>
      <c r="H31" s="41"/>
      <c r="I31" s="41"/>
      <c r="J31" s="41"/>
      <c r="K31" s="41"/>
      <c r="L31" s="41"/>
      <c r="M31" s="41"/>
      <c r="N31" s="135"/>
      <c r="O31" s="136"/>
      <c r="P31" s="136"/>
      <c r="Q31" s="137"/>
    </row>
    <row r="32" spans="1:17" s="25" customFormat="1" ht="45" customHeight="1" x14ac:dyDescent="0.3">
      <c r="A32" s="23"/>
      <c r="B32" s="87" t="str">
        <f t="shared" ref="B32" si="4">TEXT(C32,"ddd")</f>
        <v>Wed</v>
      </c>
      <c r="C32" s="39">
        <f>C31+1</f>
        <v>44195</v>
      </c>
      <c r="D32" s="40">
        <f t="shared" ref="D32" si="5">IF(B32="thu",6,IF(B32="fri",7,IF(B32="sat",1,IF(B32="sun",2,IF(B32="mon",3,IF(B32="tue",4,IF(B32="wed",5,y)))))))</f>
        <v>5</v>
      </c>
      <c r="E32" s="41"/>
      <c r="F32" s="42"/>
      <c r="G32" s="45"/>
      <c r="H32" s="45"/>
      <c r="I32" s="45"/>
      <c r="J32" s="45"/>
      <c r="K32" s="45"/>
      <c r="L32" s="45"/>
      <c r="M32" s="45"/>
      <c r="N32" s="123"/>
      <c r="O32" s="124"/>
      <c r="P32" s="124"/>
      <c r="Q32" s="125"/>
    </row>
    <row r="33" spans="1:17" s="25" customFormat="1" ht="45" customHeight="1" thickBot="1" x14ac:dyDescent="0.35">
      <c r="A33" s="23"/>
      <c r="B33" s="60" t="str">
        <f t="shared" ref="B33" si="6">TEXT(C33,"ddd")</f>
        <v>Thu</v>
      </c>
      <c r="C33" s="55">
        <f>C32+1</f>
        <v>44196</v>
      </c>
      <c r="D33" s="56">
        <f t="shared" ref="D33" si="7">IF(B33="thu",6,IF(B33="fri",7,IF(B33="sat",1,IF(B33="sun",2,IF(B33="mon",3,IF(B33="tue",4,IF(B33="wed",5,y)))))))</f>
        <v>6</v>
      </c>
      <c r="E33" s="53"/>
      <c r="F33" s="42"/>
      <c r="G33" s="45"/>
      <c r="H33" s="45"/>
      <c r="I33" s="45"/>
      <c r="J33" s="45"/>
      <c r="K33" s="45"/>
      <c r="L33" s="45"/>
      <c r="M33" s="45"/>
      <c r="N33" s="130"/>
      <c r="O33" s="131"/>
      <c r="P33" s="131"/>
      <c r="Q33" s="132"/>
    </row>
    <row r="34" spans="1:17" s="25" customFormat="1" ht="45" customHeight="1" thickBot="1" x14ac:dyDescent="0.35">
      <c r="A34" s="23"/>
      <c r="B34" s="32"/>
      <c r="C34" s="35" t="s">
        <v>10</v>
      </c>
      <c r="D34" s="33"/>
      <c r="E34" s="37"/>
      <c r="F34" s="34"/>
      <c r="G34" s="52"/>
      <c r="H34" s="52"/>
      <c r="I34" s="52"/>
      <c r="J34" s="52"/>
      <c r="K34" s="52"/>
      <c r="L34" s="52"/>
      <c r="M34" s="52"/>
      <c r="N34" s="157"/>
      <c r="O34" s="158"/>
      <c r="P34" s="158"/>
      <c r="Q34" s="159"/>
    </row>
    <row r="35" spans="1:17" s="25" customFormat="1" ht="51" customHeight="1" thickBot="1" x14ac:dyDescent="0.35">
      <c r="A35" s="23"/>
      <c r="B35" s="32"/>
      <c r="C35" s="35"/>
      <c r="D35" s="33"/>
      <c r="E35" s="34"/>
      <c r="F35" s="34"/>
      <c r="G35" s="34"/>
      <c r="H35" s="34"/>
      <c r="I35" s="34"/>
      <c r="J35" s="34"/>
      <c r="K35" s="34"/>
      <c r="L35" s="34"/>
      <c r="M35" s="34"/>
      <c r="N35" s="34"/>
      <c r="O35" s="34"/>
      <c r="P35" s="34"/>
    </row>
    <row r="36" spans="1:17" s="25" customFormat="1" ht="45" customHeight="1" thickBot="1" x14ac:dyDescent="0.35">
      <c r="A36" s="23"/>
      <c r="B36" s="32"/>
      <c r="C36" s="35" t="s">
        <v>9</v>
      </c>
      <c r="D36" s="59" t="s">
        <v>3</v>
      </c>
      <c r="E36" s="34"/>
    </row>
    <row r="37" spans="1:17" s="25" customFormat="1" ht="45" customHeight="1" x14ac:dyDescent="0.3">
      <c r="A37" s="23"/>
      <c r="B37" s="32"/>
      <c r="C37" s="35"/>
      <c r="D37" s="34"/>
      <c r="E37" s="151" t="s">
        <v>27</v>
      </c>
      <c r="F37" s="151"/>
      <c r="G37" s="151"/>
      <c r="H37" s="151"/>
      <c r="I37" s="151"/>
      <c r="J37" s="151"/>
      <c r="K37" s="151"/>
      <c r="L37" s="151"/>
      <c r="M37" s="151"/>
      <c r="N37" s="151"/>
      <c r="O37" s="69"/>
      <c r="P37" s="69"/>
    </row>
    <row r="38" spans="1:17" ht="51" customHeight="1" thickBot="1" x14ac:dyDescent="0.3">
      <c r="A38" s="11"/>
      <c r="B38" s="11"/>
      <c r="C38" s="11"/>
      <c r="D38" s="73"/>
      <c r="E38" s="72"/>
      <c r="F38" s="72"/>
      <c r="G38" s="73"/>
      <c r="H38" s="73"/>
      <c r="I38" s="11"/>
      <c r="J38" s="11"/>
      <c r="K38" s="72"/>
      <c r="L38" s="72"/>
      <c r="M38" s="73"/>
      <c r="N38" s="73"/>
      <c r="O38" s="72"/>
    </row>
    <row r="39" spans="1:17" ht="21.75" customHeight="1" x14ac:dyDescent="0.3">
      <c r="A39" s="11"/>
      <c r="B39" s="1"/>
      <c r="C39" s="7"/>
      <c r="D39" s="140" t="s">
        <v>18</v>
      </c>
      <c r="E39" s="140"/>
      <c r="F39" s="140"/>
      <c r="G39" s="140"/>
      <c r="H39" s="140"/>
      <c r="I39" s="15"/>
      <c r="J39" s="15"/>
      <c r="K39" s="140" t="s">
        <v>19</v>
      </c>
      <c r="L39" s="140"/>
      <c r="M39" s="140"/>
      <c r="N39" s="140"/>
      <c r="O39" s="140"/>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4">
    <mergeCell ref="N15:Q15"/>
    <mergeCell ref="N20:Q20"/>
    <mergeCell ref="N11:Q11"/>
    <mergeCell ref="N19:Q19"/>
    <mergeCell ref="N18:Q18"/>
    <mergeCell ref="N14:Q14"/>
    <mergeCell ref="N13:Q13"/>
    <mergeCell ref="N12:Q12"/>
    <mergeCell ref="N24:Q24"/>
    <mergeCell ref="N23:Q23"/>
    <mergeCell ref="N22:Q22"/>
    <mergeCell ref="N21:Q21"/>
    <mergeCell ref="N17:Q17"/>
    <mergeCell ref="N33:Q33"/>
    <mergeCell ref="N32:Q32"/>
    <mergeCell ref="N31:Q31"/>
    <mergeCell ref="N27:Q27"/>
    <mergeCell ref="N25:Q25"/>
    <mergeCell ref="N30:Q30"/>
    <mergeCell ref="N29:Q29"/>
    <mergeCell ref="N28:Q28"/>
    <mergeCell ref="D39:H39"/>
    <mergeCell ref="K39:O39"/>
    <mergeCell ref="C6:D6"/>
    <mergeCell ref="F6:H6"/>
    <mergeCell ref="I6:J6"/>
    <mergeCell ref="L6:N6"/>
    <mergeCell ref="C7:D7"/>
    <mergeCell ref="F7:H7"/>
    <mergeCell ref="I7:J7"/>
    <mergeCell ref="G10:M10"/>
    <mergeCell ref="B11:C11"/>
    <mergeCell ref="B17:C17"/>
    <mergeCell ref="B27:C27"/>
    <mergeCell ref="E37:N37"/>
    <mergeCell ref="N10:Q10"/>
    <mergeCell ref="N34:Q34"/>
    <mergeCell ref="D2:F2"/>
    <mergeCell ref="N2:O2"/>
    <mergeCell ref="B4:C4"/>
    <mergeCell ref="C5:D5"/>
    <mergeCell ref="F5:H5"/>
    <mergeCell ref="I5:J5"/>
    <mergeCell ref="L5:N5"/>
  </mergeCells>
  <pageMargins left="0.75" right="0.75" top="0.5" bottom="0" header="0.25" footer="0"/>
  <pageSetup scale="50" fitToHeight="0" orientation="portrait" r:id="rId1"/>
  <headerFooter alignWithMargins="0">
    <oddHeader>&amp;CSemi-Monthly Timesheet FLSA Exempt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43862</v>
      </c>
      <c r="J5" s="153"/>
      <c r="K5" s="3"/>
      <c r="L5" s="142" t="s">
        <v>14</v>
      </c>
      <c r="M5" s="142"/>
      <c r="N5" s="142"/>
      <c r="O5" s="75"/>
    </row>
    <row r="6" spans="1:17" ht="21" customHeight="1" thickBot="1" x14ac:dyDescent="0.35">
      <c r="A6" s="12"/>
      <c r="B6" s="18" t="s">
        <v>3</v>
      </c>
      <c r="C6" s="143"/>
      <c r="D6" s="143"/>
      <c r="E6" s="5"/>
      <c r="F6" s="142" t="s">
        <v>2</v>
      </c>
      <c r="G6" s="142"/>
      <c r="H6" s="142"/>
      <c r="I6" s="144">
        <f>C32</f>
        <v>43876</v>
      </c>
      <c r="J6" s="144"/>
      <c r="K6" s="3"/>
      <c r="L6" s="142" t="s">
        <v>13</v>
      </c>
      <c r="M6" s="142"/>
      <c r="N6" s="142"/>
      <c r="O6" s="76"/>
    </row>
    <row r="7" spans="1:17" ht="21" customHeight="1" thickBot="1" x14ac:dyDescent="0.35">
      <c r="A7" s="12"/>
      <c r="B7" s="18" t="s">
        <v>3</v>
      </c>
      <c r="C7" s="143"/>
      <c r="D7" s="143"/>
      <c r="E7" s="5"/>
      <c r="F7" s="145" t="s">
        <v>12</v>
      </c>
      <c r="G7" s="145"/>
      <c r="H7" s="145"/>
      <c r="I7" s="146">
        <v>43889</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47" t="s">
        <v>22</v>
      </c>
      <c r="H11" s="47" t="s">
        <v>23</v>
      </c>
      <c r="I11" s="47" t="s">
        <v>6</v>
      </c>
      <c r="J11" s="47" t="s">
        <v>24</v>
      </c>
      <c r="K11" s="47" t="s">
        <v>7</v>
      </c>
      <c r="L11" s="47" t="s">
        <v>8</v>
      </c>
      <c r="M11" s="47" t="s">
        <v>25</v>
      </c>
      <c r="N11" s="129"/>
      <c r="O11" s="129"/>
      <c r="P11" s="129"/>
      <c r="Q11" s="129"/>
    </row>
    <row r="12" spans="1:17" s="25" customFormat="1" ht="45" customHeight="1" x14ac:dyDescent="0.3">
      <c r="A12" s="23"/>
      <c r="B12" s="109" t="str">
        <f t="shared" ref="B12:B18" si="0">TEXT(C12,"ddd")</f>
        <v>Sat</v>
      </c>
      <c r="C12" s="39">
        <v>43862</v>
      </c>
      <c r="D12" s="40">
        <f>IF(B12="thu",6,IF(B12="fri",7,IF(B12="sat",1,IF(B12="sun",2,IF(B12="mon",3,IF(B12="tue",4,IF(B12="wed",5,y)))))))</f>
        <v>1</v>
      </c>
      <c r="E12" s="41"/>
      <c r="F12" s="23"/>
      <c r="G12" s="48"/>
      <c r="H12" s="48"/>
      <c r="I12" s="48"/>
      <c r="J12" s="48"/>
      <c r="K12" s="48"/>
      <c r="L12" s="48"/>
      <c r="M12" s="48"/>
      <c r="N12" s="129"/>
      <c r="O12" s="129"/>
      <c r="P12" s="129"/>
      <c r="Q12" s="129"/>
    </row>
    <row r="13" spans="1:17" s="25" customFormat="1" ht="45" customHeight="1" x14ac:dyDescent="0.3">
      <c r="A13" s="23"/>
      <c r="B13" s="78" t="str">
        <f t="shared" si="0"/>
        <v>Sun</v>
      </c>
      <c r="C13" s="79">
        <f t="shared" ref="C13:C18" si="1">C12+1</f>
        <v>43863</v>
      </c>
      <c r="D13" s="80">
        <f>IF(B13="thu",6,IF(B13="fri",7,IF(B13="sat",1,IF(B13="sun",2,IF(B13="mon",3,IF(B13="tue",4,IF(B13="wed",5,y)))))))</f>
        <v>2</v>
      </c>
      <c r="E13" s="110"/>
      <c r="F13" s="23"/>
      <c r="G13" s="54"/>
      <c r="H13" s="54"/>
      <c r="I13" s="54"/>
      <c r="J13" s="54"/>
      <c r="K13" s="54"/>
      <c r="L13" s="54"/>
      <c r="M13" s="54"/>
      <c r="N13" s="122"/>
      <c r="O13" s="122"/>
      <c r="P13" s="122"/>
      <c r="Q13" s="122"/>
    </row>
    <row r="14" spans="1:17" s="25" customFormat="1" ht="45" customHeight="1" x14ac:dyDescent="0.3">
      <c r="A14" s="23"/>
      <c r="B14" s="78" t="str">
        <f t="shared" si="0"/>
        <v>Mon</v>
      </c>
      <c r="C14" s="79">
        <f t="shared" si="1"/>
        <v>43864</v>
      </c>
      <c r="D14" s="80">
        <f>IF(B14="thu",6,IF(B14="fri",7,IF(B14="sat",1,IF(B14="sun",2,IF(B14="mon",3,IF(B14="tue",4,IF(B14="wed",5,y)))))))</f>
        <v>3</v>
      </c>
      <c r="E14" s="95"/>
      <c r="F14" s="23"/>
      <c r="G14" s="54"/>
      <c r="H14" s="54"/>
      <c r="I14" s="54"/>
      <c r="J14" s="54"/>
      <c r="K14" s="54"/>
      <c r="L14" s="54"/>
      <c r="M14" s="54"/>
      <c r="N14" s="122"/>
      <c r="O14" s="122"/>
      <c r="P14" s="122"/>
      <c r="Q14" s="122"/>
    </row>
    <row r="15" spans="1:17" s="25" customFormat="1" ht="45" customHeight="1" x14ac:dyDescent="0.3">
      <c r="A15" s="23"/>
      <c r="B15" s="68" t="str">
        <f t="shared" si="0"/>
        <v>Tue</v>
      </c>
      <c r="C15" s="39">
        <f t="shared" si="1"/>
        <v>43865</v>
      </c>
      <c r="D15" s="40">
        <f>IF(B15="thu",6,IF(B15="fri",7,IF(B15="sat",1,IF(B15="sun",2,IF(B15="mon",3,IF(B15="tue",4,IF(B15="wed",5,y)))))))</f>
        <v>4</v>
      </c>
      <c r="E15" s="41"/>
      <c r="F15" s="23"/>
      <c r="G15" s="48"/>
      <c r="H15" s="48"/>
      <c r="I15" s="48"/>
      <c r="J15" s="48"/>
      <c r="K15" s="48"/>
      <c r="L15" s="48"/>
      <c r="M15" s="48"/>
      <c r="N15" s="129"/>
      <c r="O15" s="129"/>
      <c r="P15" s="129"/>
      <c r="Q15" s="129"/>
    </row>
    <row r="16" spans="1:17" s="25" customFormat="1" ht="45" customHeight="1" x14ac:dyDescent="0.3">
      <c r="A16" s="23"/>
      <c r="B16" s="68" t="str">
        <f t="shared" si="0"/>
        <v>Wed</v>
      </c>
      <c r="C16" s="39">
        <f t="shared" si="1"/>
        <v>43866</v>
      </c>
      <c r="D16" s="40">
        <f>IF(B16="thu",6,IF(B16="fri",7,IF(B16="sat",1,IF(B16="sun",2,IF(B16="mon",3,IF(B16="tue",4,IF(B16="wed",5,y)))))))</f>
        <v>5</v>
      </c>
      <c r="E16" s="41"/>
      <c r="F16" s="23"/>
      <c r="G16" s="48"/>
      <c r="H16" s="48"/>
      <c r="I16" s="48"/>
      <c r="J16" s="48"/>
      <c r="K16" s="48"/>
      <c r="L16" s="48"/>
      <c r="M16" s="48"/>
      <c r="N16" s="129"/>
      <c r="O16" s="129"/>
      <c r="P16" s="129"/>
      <c r="Q16" s="129"/>
    </row>
    <row r="17" spans="1:17" s="25" customFormat="1" ht="45" customHeight="1" x14ac:dyDescent="0.3">
      <c r="A17" s="23"/>
      <c r="B17" s="77" t="str">
        <f t="shared" si="0"/>
        <v>Thu</v>
      </c>
      <c r="C17" s="39">
        <f t="shared" si="1"/>
        <v>43867</v>
      </c>
      <c r="D17" s="40">
        <f>IF(B17="thu",6,IF(B17="fri",7,IF(B17="sat",1,IF(B17="sun",2,IF(B17="mon",3,IF(B17="tue",4,IF(B17="wed",5,y)))))))</f>
        <v>6</v>
      </c>
      <c r="E17" s="41"/>
      <c r="F17" s="23"/>
      <c r="G17" s="48"/>
      <c r="H17" s="48"/>
      <c r="I17" s="48"/>
      <c r="J17" s="48"/>
      <c r="K17" s="48"/>
      <c r="L17" s="48"/>
      <c r="M17" s="48"/>
      <c r="N17" s="129"/>
      <c r="O17" s="129"/>
      <c r="P17" s="129"/>
      <c r="Q17" s="129"/>
    </row>
    <row r="18" spans="1:17" s="25" customFormat="1" ht="45" customHeight="1" thickBot="1" x14ac:dyDescent="0.35">
      <c r="A18" s="23"/>
      <c r="B18" s="60" t="str">
        <f t="shared" si="0"/>
        <v>Fri</v>
      </c>
      <c r="C18" s="55">
        <f t="shared" si="1"/>
        <v>43868</v>
      </c>
      <c r="D18" s="56">
        <f>IF(B18="thu",6,IF(B18="fri",7,IF(B18="sat",1,IF(B18="sun",2,IF(B18="mon",3,IF(B18="tue",4,IF(B18="wed",5,y)))))))</f>
        <v>7</v>
      </c>
      <c r="E18" s="53"/>
      <c r="F18" s="23"/>
      <c r="G18" s="57"/>
      <c r="H18" s="57"/>
      <c r="I18" s="57"/>
      <c r="J18" s="57"/>
      <c r="K18" s="57"/>
      <c r="L18" s="57"/>
      <c r="M18" s="57"/>
      <c r="N18" s="139"/>
      <c r="O18" s="139"/>
      <c r="P18" s="139"/>
      <c r="Q18" s="139"/>
    </row>
    <row r="19" spans="1:17" s="25" customFormat="1" ht="45" customHeight="1" thickBot="1" x14ac:dyDescent="0.35">
      <c r="A19" s="23"/>
      <c r="B19" s="32"/>
      <c r="C19" s="35" t="s">
        <v>10</v>
      </c>
      <c r="D19" s="33"/>
      <c r="E19" s="37"/>
      <c r="F19" s="34"/>
      <c r="G19" s="42"/>
      <c r="H19" s="42"/>
      <c r="I19" s="42"/>
      <c r="J19" s="81"/>
      <c r="K19" s="81"/>
      <c r="L19" s="81"/>
      <c r="M19" s="81"/>
      <c r="N19" s="134"/>
      <c r="O19" s="134"/>
      <c r="P19" s="134"/>
      <c r="Q19" s="134"/>
    </row>
    <row r="20" spans="1:17" s="25" customFormat="1" ht="16.5" x14ac:dyDescent="0.3">
      <c r="A20" s="23"/>
      <c r="B20" s="32"/>
      <c r="C20" s="35"/>
      <c r="D20" s="33"/>
      <c r="E20" s="34"/>
      <c r="F20" s="34"/>
      <c r="G20" s="85"/>
      <c r="H20" s="85"/>
      <c r="I20" s="85"/>
      <c r="J20" s="86"/>
      <c r="K20" s="86"/>
      <c r="L20" s="86"/>
      <c r="M20" s="86"/>
      <c r="N20" s="23"/>
      <c r="O20" s="23"/>
      <c r="P20" s="23"/>
    </row>
    <row r="21" spans="1:17" s="25" customFormat="1" ht="51" customHeight="1" x14ac:dyDescent="0.3">
      <c r="A21" s="23"/>
      <c r="B21" s="147" t="s">
        <v>0</v>
      </c>
      <c r="C21" s="148"/>
      <c r="D21" s="38" t="s">
        <v>5</v>
      </c>
      <c r="E21" s="38" t="s">
        <v>21</v>
      </c>
      <c r="F21" s="24"/>
      <c r="G21" s="82" t="s">
        <v>22</v>
      </c>
      <c r="H21" s="82" t="s">
        <v>23</v>
      </c>
      <c r="I21" s="82" t="s">
        <v>6</v>
      </c>
      <c r="J21" s="82" t="s">
        <v>24</v>
      </c>
      <c r="K21" s="82" t="s">
        <v>7</v>
      </c>
      <c r="L21" s="82" t="s">
        <v>8</v>
      </c>
      <c r="M21" s="82" t="s">
        <v>25</v>
      </c>
      <c r="N21" s="129"/>
      <c r="O21" s="129"/>
      <c r="P21" s="129"/>
      <c r="Q21" s="129"/>
    </row>
    <row r="22" spans="1:17" s="25" customFormat="1" ht="45" customHeight="1" x14ac:dyDescent="0.3">
      <c r="A22" s="23"/>
      <c r="B22" s="109" t="str">
        <f t="shared" ref="B22:B32" si="2">TEXT(C22,"ddd")</f>
        <v>Sat</v>
      </c>
      <c r="C22" s="39">
        <f>C18+1</f>
        <v>43869</v>
      </c>
      <c r="D22" s="40">
        <f t="shared" ref="D22:D32" si="3">IF(B22="thu",6,IF(B22="fri",7,IF(B22="sat",1,IF(B22="sun",2,IF(B22="mon",3,IF(B22="tue",4,IF(B22="wed",5,y)))))))</f>
        <v>1</v>
      </c>
      <c r="E22" s="41"/>
      <c r="F22" s="34"/>
      <c r="G22" s="41"/>
      <c r="H22" s="41"/>
      <c r="I22" s="41"/>
      <c r="J22" s="41"/>
      <c r="K22" s="41"/>
      <c r="L22" s="41"/>
      <c r="M22" s="41"/>
      <c r="N22" s="129"/>
      <c r="O22" s="129"/>
      <c r="P22" s="129"/>
      <c r="Q22" s="129"/>
    </row>
    <row r="23" spans="1:17" s="25" customFormat="1" ht="45" customHeight="1" x14ac:dyDescent="0.3">
      <c r="A23" s="23"/>
      <c r="B23" s="78" t="str">
        <f t="shared" ref="B23:B28" si="4">TEXT(C23,"ddd")</f>
        <v>Sun</v>
      </c>
      <c r="C23" s="79">
        <f>C22+1</f>
        <v>43870</v>
      </c>
      <c r="D23" s="80">
        <f>IF(B23="thu",6,IF(B23="fri",7,IF(B23="sat",1,IF(B23="sun",2,IF(B23="mon",3,IF(B23="tue",4,IF(B23="wed",5,y)))))))</f>
        <v>2</v>
      </c>
      <c r="E23" s="110"/>
      <c r="F23" s="34"/>
      <c r="G23" s="41"/>
      <c r="H23" s="41"/>
      <c r="I23" s="41"/>
      <c r="J23" s="41"/>
      <c r="K23" s="41"/>
      <c r="L23" s="41"/>
      <c r="M23" s="41"/>
      <c r="N23" s="129"/>
      <c r="O23" s="129"/>
      <c r="P23" s="129"/>
      <c r="Q23" s="129"/>
    </row>
    <row r="24" spans="1:17" s="25" customFormat="1" ht="45" customHeight="1" x14ac:dyDescent="0.3">
      <c r="A24" s="23"/>
      <c r="B24" s="78" t="str">
        <f t="shared" si="4"/>
        <v>Mon</v>
      </c>
      <c r="C24" s="79">
        <f>C23+1</f>
        <v>43871</v>
      </c>
      <c r="D24" s="80">
        <f>IF(B24="thu",6,IF(B24="fri",7,IF(B24="sat",1,IF(B24="sun",2,IF(B24="mon",3,IF(B24="tue",4,IF(B24="wed",5,y)))))))</f>
        <v>3</v>
      </c>
      <c r="E24" s="110"/>
      <c r="F24" s="34"/>
      <c r="G24" s="110"/>
      <c r="H24" s="110"/>
      <c r="I24" s="110"/>
      <c r="J24" s="110"/>
      <c r="K24" s="110"/>
      <c r="L24" s="110"/>
      <c r="M24" s="110"/>
      <c r="N24" s="122"/>
      <c r="O24" s="122"/>
      <c r="P24" s="122"/>
      <c r="Q24" s="122"/>
    </row>
    <row r="25" spans="1:17" s="25" customFormat="1" ht="45" customHeight="1" x14ac:dyDescent="0.3">
      <c r="A25" s="23"/>
      <c r="B25" s="68" t="str">
        <f t="shared" si="4"/>
        <v>Tue</v>
      </c>
      <c r="C25" s="39">
        <f t="shared" ref="C25:C27" si="5">C24+1</f>
        <v>43872</v>
      </c>
      <c r="D25" s="40">
        <f>IF(B25="thu",6,IF(B25="fri",7,IF(B25="sat",1,IF(B25="sun",2,IF(B25="mon",3,IF(B25="tue",4,IF(B25="wed",5,y)))))))</f>
        <v>4</v>
      </c>
      <c r="E25" s="41" t="s">
        <v>3</v>
      </c>
      <c r="F25" s="34"/>
      <c r="G25" s="41" t="s">
        <v>3</v>
      </c>
      <c r="H25" s="41" t="s">
        <v>3</v>
      </c>
      <c r="I25" s="41" t="s">
        <v>3</v>
      </c>
      <c r="J25" s="41"/>
      <c r="K25" s="41"/>
      <c r="L25" s="41"/>
      <c r="M25" s="41"/>
      <c r="N25" s="129"/>
      <c r="O25" s="129"/>
      <c r="P25" s="129"/>
      <c r="Q25" s="129"/>
    </row>
    <row r="26" spans="1:17" s="25" customFormat="1" ht="45" customHeight="1" x14ac:dyDescent="0.3">
      <c r="A26" s="23"/>
      <c r="B26" s="68" t="str">
        <f t="shared" si="4"/>
        <v>Wed</v>
      </c>
      <c r="C26" s="39">
        <f t="shared" si="5"/>
        <v>43873</v>
      </c>
      <c r="D26" s="40">
        <f>IF(B26="thu",6,IF(B26="fri",7,IF(B26="sat",1,IF(B26="sun",2,IF(B26="mon",3,IF(B26="tue",4,IF(B26="wed",5,y)))))))</f>
        <v>5</v>
      </c>
      <c r="E26" s="41"/>
      <c r="F26" s="34"/>
      <c r="G26" s="41"/>
      <c r="H26" s="41"/>
      <c r="I26" s="41"/>
      <c r="J26" s="41"/>
      <c r="K26" s="41"/>
      <c r="L26" s="41"/>
      <c r="M26" s="41"/>
      <c r="N26" s="129"/>
      <c r="O26" s="129"/>
      <c r="P26" s="129"/>
      <c r="Q26" s="129"/>
    </row>
    <row r="27" spans="1:17" s="25" customFormat="1" ht="45" customHeight="1" x14ac:dyDescent="0.3">
      <c r="A27" s="23"/>
      <c r="B27" s="61" t="str">
        <f t="shared" si="4"/>
        <v>Thu</v>
      </c>
      <c r="C27" s="46">
        <f t="shared" si="5"/>
        <v>43874</v>
      </c>
      <c r="D27" s="44">
        <f>IF(B27="thu",6,IF(B27="fri",7,IF(B27="sat",1,IF(B27="sun",2,IF(B27="mon",3,IF(B27="tue",4,IF(B27="wed",5,y)))))))</f>
        <v>6</v>
      </c>
      <c r="E27" s="41"/>
      <c r="F27" s="34"/>
      <c r="G27" s="45"/>
      <c r="H27" s="45"/>
      <c r="I27" s="45"/>
      <c r="J27" s="45"/>
      <c r="K27" s="45"/>
      <c r="L27" s="45"/>
      <c r="M27" s="45"/>
      <c r="N27" s="129"/>
      <c r="O27" s="129"/>
      <c r="P27" s="129"/>
      <c r="Q27" s="129"/>
    </row>
    <row r="28" spans="1:17" s="25" customFormat="1" ht="45" customHeight="1" thickBot="1" x14ac:dyDescent="0.35">
      <c r="A28" s="23"/>
      <c r="B28" s="60" t="str">
        <f t="shared" si="4"/>
        <v>Fri</v>
      </c>
      <c r="C28" s="55">
        <f>C27+1</f>
        <v>43875</v>
      </c>
      <c r="D28" s="56">
        <f>IF(B28="thu",6,IF(B28="fri",7,IF(B28="sat",1,IF(B28="sun",2,IF(B28="mon",3,IF(B28="tue",4,IF(B28="wed",5,y)))))))</f>
        <v>7</v>
      </c>
      <c r="E28" s="53"/>
      <c r="F28" s="42"/>
      <c r="G28" s="53"/>
      <c r="H28" s="53"/>
      <c r="I28" s="53"/>
      <c r="J28" s="53"/>
      <c r="K28" s="53"/>
      <c r="L28" s="53"/>
      <c r="M28" s="53"/>
      <c r="N28" s="139"/>
      <c r="O28" s="139"/>
      <c r="P28" s="139"/>
      <c r="Q28" s="139"/>
    </row>
    <row r="29" spans="1:17" s="25" customFormat="1" ht="45" customHeight="1" thickBot="1" x14ac:dyDescent="0.35">
      <c r="A29" s="23"/>
      <c r="B29" s="32"/>
      <c r="C29" s="35" t="s">
        <v>10</v>
      </c>
      <c r="D29" s="33"/>
      <c r="E29" s="37"/>
      <c r="F29" s="34"/>
      <c r="G29" s="42"/>
      <c r="H29" s="42"/>
      <c r="I29" s="42"/>
      <c r="J29" s="81"/>
      <c r="K29" s="81"/>
      <c r="L29" s="81"/>
      <c r="M29" s="81"/>
      <c r="N29" s="134"/>
      <c r="O29" s="134"/>
      <c r="P29" s="134"/>
      <c r="Q29" s="134"/>
    </row>
    <row r="30" spans="1:17" s="25" customFormat="1" ht="16.5" x14ac:dyDescent="0.3">
      <c r="A30" s="23"/>
      <c r="B30" s="32"/>
      <c r="C30" s="35"/>
      <c r="D30" s="33"/>
      <c r="E30" s="34"/>
      <c r="F30" s="34"/>
      <c r="G30" s="85"/>
      <c r="H30" s="85"/>
      <c r="I30" s="85"/>
      <c r="J30" s="86"/>
      <c r="K30" s="86"/>
      <c r="L30" s="86"/>
      <c r="M30" s="86"/>
      <c r="N30" s="23"/>
      <c r="O30" s="23"/>
      <c r="P30" s="23"/>
    </row>
    <row r="31" spans="1:17" s="25" customFormat="1" ht="51" customHeight="1" x14ac:dyDescent="0.3">
      <c r="A31" s="23"/>
      <c r="B31" s="147" t="s">
        <v>0</v>
      </c>
      <c r="C31" s="148"/>
      <c r="D31" s="38" t="s">
        <v>5</v>
      </c>
      <c r="E31" s="38" t="s">
        <v>21</v>
      </c>
      <c r="F31" s="24"/>
      <c r="G31" s="82" t="s">
        <v>22</v>
      </c>
      <c r="H31" s="82" t="s">
        <v>23</v>
      </c>
      <c r="I31" s="82" t="s">
        <v>6</v>
      </c>
      <c r="J31" s="82" t="s">
        <v>24</v>
      </c>
      <c r="K31" s="82" t="s">
        <v>7</v>
      </c>
      <c r="L31" s="82" t="s">
        <v>8</v>
      </c>
      <c r="M31" s="82" t="s">
        <v>25</v>
      </c>
      <c r="N31" s="129"/>
      <c r="O31" s="129"/>
      <c r="P31" s="129"/>
      <c r="Q31" s="129"/>
    </row>
    <row r="32" spans="1:17" s="25" customFormat="1" ht="45" customHeight="1" thickBot="1" x14ac:dyDescent="0.35">
      <c r="A32" s="23"/>
      <c r="B32" s="60" t="str">
        <f t="shared" si="2"/>
        <v>Sat</v>
      </c>
      <c r="C32" s="55">
        <f>C28+1</f>
        <v>43876</v>
      </c>
      <c r="D32" s="56">
        <f t="shared" si="3"/>
        <v>1</v>
      </c>
      <c r="E32" s="53"/>
      <c r="F32" s="42"/>
      <c r="G32" s="45"/>
      <c r="H32" s="45"/>
      <c r="I32" s="45"/>
      <c r="J32" s="45"/>
      <c r="K32" s="45"/>
      <c r="L32" s="45"/>
      <c r="M32" s="45"/>
      <c r="N32" s="139"/>
      <c r="O32" s="139"/>
      <c r="P32" s="139"/>
      <c r="Q32" s="139"/>
    </row>
    <row r="33" spans="1:17" s="25" customFormat="1" ht="45" customHeight="1" thickBot="1" x14ac:dyDescent="0.35">
      <c r="A33" s="23"/>
      <c r="B33" s="32"/>
      <c r="C33" s="35" t="s">
        <v>10</v>
      </c>
      <c r="D33" s="33"/>
      <c r="E33" s="37"/>
      <c r="F33" s="34"/>
      <c r="G33" s="52"/>
      <c r="H33" s="52"/>
      <c r="I33" s="52"/>
      <c r="J33" s="52"/>
      <c r="K33" s="52"/>
      <c r="L33" s="52"/>
      <c r="M33" s="52"/>
      <c r="N33" s="122"/>
      <c r="O33" s="122"/>
      <c r="P33" s="122"/>
      <c r="Q33" s="122"/>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1" t="s">
        <v>27</v>
      </c>
      <c r="F36" s="151"/>
      <c r="G36" s="151"/>
      <c r="H36" s="151"/>
      <c r="I36" s="151"/>
      <c r="J36" s="151"/>
      <c r="K36" s="151"/>
      <c r="L36" s="151"/>
      <c r="M36" s="151"/>
      <c r="N36" s="151"/>
      <c r="O36" s="69"/>
      <c r="P36" s="69"/>
    </row>
    <row r="37" spans="1:17" ht="51" customHeight="1" thickBot="1" x14ac:dyDescent="0.3">
      <c r="A37" s="11"/>
      <c r="B37" s="11"/>
      <c r="C37" s="11"/>
      <c r="D37" s="73"/>
      <c r="E37" s="72"/>
      <c r="F37" s="72"/>
      <c r="G37" s="73"/>
      <c r="H37" s="73"/>
      <c r="I37" s="11"/>
      <c r="J37" s="11"/>
      <c r="K37" s="72"/>
      <c r="L37" s="72"/>
      <c r="M37" s="73"/>
      <c r="N37" s="73"/>
      <c r="O37" s="72"/>
    </row>
    <row r="38" spans="1:17" ht="21.75" customHeight="1" x14ac:dyDescent="0.3">
      <c r="A38" s="11"/>
      <c r="B38" s="1"/>
      <c r="C38" s="7"/>
      <c r="D38" s="140" t="s">
        <v>18</v>
      </c>
      <c r="E38" s="140"/>
      <c r="F38" s="140"/>
      <c r="G38" s="140"/>
      <c r="H38" s="140"/>
      <c r="I38" s="15"/>
      <c r="J38" s="15"/>
      <c r="K38" s="140" t="s">
        <v>19</v>
      </c>
      <c r="L38" s="140"/>
      <c r="M38" s="140"/>
      <c r="N38" s="140"/>
      <c r="O38" s="140"/>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B31:C31"/>
    <mergeCell ref="D2:F2"/>
    <mergeCell ref="C5:D5"/>
    <mergeCell ref="F5:H5"/>
    <mergeCell ref="I5:J5"/>
    <mergeCell ref="B4:C4"/>
    <mergeCell ref="N21:Q21"/>
    <mergeCell ref="D38:H38"/>
    <mergeCell ref="K38:O38"/>
    <mergeCell ref="N2:O2"/>
    <mergeCell ref="L5:N5"/>
    <mergeCell ref="L6:N6"/>
    <mergeCell ref="C6:D6"/>
    <mergeCell ref="F6:H6"/>
    <mergeCell ref="I6:J6"/>
    <mergeCell ref="C7:D7"/>
    <mergeCell ref="F7:H7"/>
    <mergeCell ref="I7:J7"/>
    <mergeCell ref="B11:C11"/>
    <mergeCell ref="B21:C21"/>
    <mergeCell ref="G10:M10"/>
    <mergeCell ref="E36:N36"/>
    <mergeCell ref="N10:Q10"/>
    <mergeCell ref="N11:Q11"/>
    <mergeCell ref="N12:Q12"/>
    <mergeCell ref="N13:Q13"/>
    <mergeCell ref="N19:Q19"/>
    <mergeCell ref="N14:Q14"/>
    <mergeCell ref="N15:Q15"/>
    <mergeCell ref="N16:Q16"/>
    <mergeCell ref="N17:Q17"/>
    <mergeCell ref="N18:Q18"/>
    <mergeCell ref="N22:Q22"/>
    <mergeCell ref="N23:Q23"/>
    <mergeCell ref="N29:Q29"/>
    <mergeCell ref="N31:Q31"/>
    <mergeCell ref="N32:Q32"/>
    <mergeCell ref="N33:Q33"/>
    <mergeCell ref="N24:Q24"/>
    <mergeCell ref="N25:Q25"/>
    <mergeCell ref="N26:Q26"/>
    <mergeCell ref="N27:Q27"/>
    <mergeCell ref="N28:Q28"/>
  </mergeCells>
  <pageMargins left="0.75" right="0.75" top="0.5" bottom="0" header="0.25" footer="0"/>
  <pageSetup scale="50" fitToHeight="0" orientation="portrait" r:id="rId1"/>
  <headerFooter alignWithMargins="0">
    <oddHeader>&amp;CSemi-Monthly Timesheet FLSA Exempt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8"/>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43877</v>
      </c>
      <c r="J5" s="153"/>
      <c r="K5" s="3"/>
      <c r="L5" s="142" t="s">
        <v>14</v>
      </c>
      <c r="M5" s="142"/>
      <c r="N5" s="142"/>
      <c r="O5" s="75"/>
    </row>
    <row r="6" spans="1:17" ht="21" customHeight="1" thickBot="1" x14ac:dyDescent="0.35">
      <c r="A6" s="12"/>
      <c r="B6" s="18" t="s">
        <v>3</v>
      </c>
      <c r="C6" s="143"/>
      <c r="D6" s="143"/>
      <c r="E6" s="5"/>
      <c r="F6" s="142" t="s">
        <v>2</v>
      </c>
      <c r="G6" s="142"/>
      <c r="H6" s="142"/>
      <c r="I6" s="144">
        <f>C31</f>
        <v>43890</v>
      </c>
      <c r="J6" s="144"/>
      <c r="K6" s="3"/>
      <c r="L6" s="142" t="s">
        <v>13</v>
      </c>
      <c r="M6" s="142"/>
      <c r="N6" s="142"/>
      <c r="O6" s="76"/>
    </row>
    <row r="7" spans="1:17" ht="21" customHeight="1" thickBot="1" x14ac:dyDescent="0.35">
      <c r="A7" s="12"/>
      <c r="B7" s="18" t="s">
        <v>3</v>
      </c>
      <c r="C7" s="143"/>
      <c r="D7" s="143"/>
      <c r="E7" s="5"/>
      <c r="F7" s="145" t="s">
        <v>12</v>
      </c>
      <c r="G7" s="145"/>
      <c r="H7" s="145"/>
      <c r="I7" s="146">
        <v>43906</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82" t="s">
        <v>22</v>
      </c>
      <c r="H11" s="82" t="s">
        <v>23</v>
      </c>
      <c r="I11" s="82" t="s">
        <v>6</v>
      </c>
      <c r="J11" s="82" t="s">
        <v>24</v>
      </c>
      <c r="K11" s="82" t="s">
        <v>7</v>
      </c>
      <c r="L11" s="82" t="s">
        <v>8</v>
      </c>
      <c r="M11" s="82" t="s">
        <v>25</v>
      </c>
      <c r="N11" s="129"/>
      <c r="O11" s="129"/>
      <c r="P11" s="129"/>
      <c r="Q11" s="129"/>
    </row>
    <row r="12" spans="1:17" s="25" customFormat="1" ht="45" customHeight="1" x14ac:dyDescent="0.3">
      <c r="A12" s="23"/>
      <c r="B12" s="94" t="str">
        <f>TEXT(C12,"ddd")</f>
        <v>Sun</v>
      </c>
      <c r="C12" s="39">
        <v>43877</v>
      </c>
      <c r="D12" s="40">
        <f>IF(B12="thu",6,IF(B12="fri",7,IF(B12="sat",1,IF(B12="sun",2,IF(B12="mon",3,IF(B12="tue",4,IF(B12="wed",5,y)))))))</f>
        <v>2</v>
      </c>
      <c r="E12" s="41"/>
      <c r="F12" s="23"/>
      <c r="G12" s="48"/>
      <c r="H12" s="48"/>
      <c r="I12" s="48"/>
      <c r="J12" s="48"/>
      <c r="K12" s="48"/>
      <c r="L12" s="48"/>
      <c r="M12" s="48"/>
      <c r="N12" s="129"/>
      <c r="O12" s="129"/>
      <c r="P12" s="129"/>
      <c r="Q12" s="129"/>
    </row>
    <row r="13" spans="1:17" s="25" customFormat="1" ht="45" customHeight="1" x14ac:dyDescent="0.3">
      <c r="A13" s="23"/>
      <c r="B13" s="78" t="str">
        <f>TEXT(C13,"ddd")</f>
        <v>Mon</v>
      </c>
      <c r="C13" s="79">
        <f>C12+1</f>
        <v>43878</v>
      </c>
      <c r="D13" s="80">
        <f>IF(B13="thu",6,IF(B13="fri",7,IF(B13="sat",1,IF(B13="sun",2,IF(B13="mon",3,IF(B13="tue",4,IF(B13="wed",5,y)))))))</f>
        <v>3</v>
      </c>
      <c r="E13" s="95"/>
      <c r="F13" s="23"/>
      <c r="G13" s="54"/>
      <c r="H13" s="54"/>
      <c r="I13" s="54"/>
      <c r="J13" s="54"/>
      <c r="K13" s="54"/>
      <c r="L13" s="54"/>
      <c r="M13" s="54"/>
      <c r="N13" s="122"/>
      <c r="O13" s="122"/>
      <c r="P13" s="122"/>
      <c r="Q13" s="122"/>
    </row>
    <row r="14" spans="1:17" s="25" customFormat="1" ht="45" customHeight="1" x14ac:dyDescent="0.3">
      <c r="A14" s="23"/>
      <c r="B14" s="68" t="str">
        <f t="shared" ref="B14:B27" si="0">TEXT(C14,"ddd")</f>
        <v>Tue</v>
      </c>
      <c r="C14" s="39">
        <f t="shared" ref="C14:C17" si="1">C13+1</f>
        <v>43879</v>
      </c>
      <c r="D14" s="40">
        <f>IF(B14="thu",6,IF(B14="fri",7,IF(B14="sat",1,IF(B14="sun",2,IF(B14="mon",3,IF(B14="tue",4,IF(B14="wed",5,y)))))))</f>
        <v>4</v>
      </c>
      <c r="E14" s="41"/>
      <c r="F14" s="23"/>
      <c r="G14" s="48"/>
      <c r="H14" s="48"/>
      <c r="I14" s="48"/>
      <c r="J14" s="48"/>
      <c r="K14" s="48"/>
      <c r="L14" s="48"/>
      <c r="M14" s="48"/>
      <c r="N14" s="129"/>
      <c r="O14" s="129"/>
      <c r="P14" s="129"/>
      <c r="Q14" s="129"/>
    </row>
    <row r="15" spans="1:17" s="25" customFormat="1" ht="45" customHeight="1" x14ac:dyDescent="0.3">
      <c r="A15" s="23"/>
      <c r="B15" s="68" t="str">
        <f t="shared" si="0"/>
        <v>Wed</v>
      </c>
      <c r="C15" s="39">
        <f t="shared" si="1"/>
        <v>43880</v>
      </c>
      <c r="D15" s="40">
        <f t="shared" ref="D15:D27" si="2">IF(B15="thu",6,IF(B15="fri",7,IF(B15="sat",1,IF(B15="sun",2,IF(B15="mon",3,IF(B15="tue",4,IF(B15="wed",5,y)))))))</f>
        <v>5</v>
      </c>
      <c r="E15" s="41"/>
      <c r="F15" s="23"/>
      <c r="G15" s="48"/>
      <c r="H15" s="48"/>
      <c r="I15" s="48"/>
      <c r="J15" s="48"/>
      <c r="K15" s="48"/>
      <c r="L15" s="48"/>
      <c r="M15" s="48"/>
      <c r="N15" s="129"/>
      <c r="O15" s="129"/>
      <c r="P15" s="129"/>
      <c r="Q15" s="129"/>
    </row>
    <row r="16" spans="1:17" s="25" customFormat="1" ht="45" customHeight="1" x14ac:dyDescent="0.3">
      <c r="A16" s="23"/>
      <c r="B16" s="68" t="str">
        <f t="shared" si="0"/>
        <v>Thu</v>
      </c>
      <c r="C16" s="39">
        <f t="shared" si="1"/>
        <v>43881</v>
      </c>
      <c r="D16" s="40">
        <f t="shared" si="2"/>
        <v>6</v>
      </c>
      <c r="E16" s="41"/>
      <c r="F16" s="23"/>
      <c r="G16" s="48"/>
      <c r="H16" s="48"/>
      <c r="I16" s="48"/>
      <c r="J16" s="48"/>
      <c r="K16" s="48"/>
      <c r="L16" s="48"/>
      <c r="M16" s="48"/>
      <c r="N16" s="129"/>
      <c r="O16" s="129"/>
      <c r="P16" s="129"/>
      <c r="Q16" s="129"/>
    </row>
    <row r="17" spans="1:17" s="25" customFormat="1" ht="45" customHeight="1" thickBot="1" x14ac:dyDescent="0.35">
      <c r="A17" s="23"/>
      <c r="B17" s="60" t="str">
        <f t="shared" si="0"/>
        <v>Fri</v>
      </c>
      <c r="C17" s="55">
        <f t="shared" si="1"/>
        <v>43882</v>
      </c>
      <c r="D17" s="56">
        <f t="shared" si="2"/>
        <v>7</v>
      </c>
      <c r="E17" s="53"/>
      <c r="F17" s="23"/>
      <c r="G17" s="57"/>
      <c r="H17" s="57"/>
      <c r="I17" s="57"/>
      <c r="J17" s="57"/>
      <c r="K17" s="57"/>
      <c r="L17" s="57"/>
      <c r="M17" s="57"/>
      <c r="N17" s="139"/>
      <c r="O17" s="139"/>
      <c r="P17" s="139"/>
      <c r="Q17" s="139"/>
    </row>
    <row r="18" spans="1:17" s="25" customFormat="1" ht="45" customHeight="1" thickBot="1" x14ac:dyDescent="0.35">
      <c r="A18" s="23"/>
      <c r="B18" s="32"/>
      <c r="C18" s="35" t="s">
        <v>10</v>
      </c>
      <c r="D18" s="33"/>
      <c r="E18" s="37"/>
      <c r="F18" s="34"/>
      <c r="G18" s="42"/>
      <c r="H18" s="42"/>
      <c r="I18" s="42"/>
      <c r="J18" s="81"/>
      <c r="K18" s="81"/>
      <c r="L18" s="81"/>
      <c r="M18" s="81"/>
      <c r="N18" s="134"/>
      <c r="O18" s="134"/>
      <c r="P18" s="134"/>
      <c r="Q18" s="134"/>
    </row>
    <row r="19" spans="1:17" s="25" customFormat="1" ht="16.5" x14ac:dyDescent="0.3">
      <c r="A19" s="23"/>
      <c r="B19" s="32"/>
      <c r="C19" s="35"/>
      <c r="D19" s="33"/>
      <c r="E19" s="34"/>
      <c r="F19" s="34"/>
      <c r="G19" s="85"/>
      <c r="H19" s="85"/>
      <c r="I19" s="85"/>
      <c r="J19" s="86"/>
      <c r="K19" s="86"/>
      <c r="L19" s="86"/>
      <c r="M19" s="86"/>
      <c r="N19" s="23"/>
      <c r="O19" s="23"/>
      <c r="P19" s="23"/>
    </row>
    <row r="20" spans="1:17" s="25" customFormat="1" ht="51" customHeight="1" x14ac:dyDescent="0.3">
      <c r="A20" s="23"/>
      <c r="B20" s="147" t="s">
        <v>0</v>
      </c>
      <c r="C20" s="148"/>
      <c r="D20" s="38" t="s">
        <v>5</v>
      </c>
      <c r="E20" s="38" t="s">
        <v>21</v>
      </c>
      <c r="F20" s="24"/>
      <c r="G20" s="82" t="s">
        <v>22</v>
      </c>
      <c r="H20" s="82" t="s">
        <v>23</v>
      </c>
      <c r="I20" s="82" t="s">
        <v>6</v>
      </c>
      <c r="J20" s="82" t="s">
        <v>24</v>
      </c>
      <c r="K20" s="82" t="s">
        <v>7</v>
      </c>
      <c r="L20" s="82" t="s">
        <v>8</v>
      </c>
      <c r="M20" s="82" t="s">
        <v>25</v>
      </c>
      <c r="N20" s="129"/>
      <c r="O20" s="129"/>
      <c r="P20" s="129"/>
      <c r="Q20" s="129"/>
    </row>
    <row r="21" spans="1:17" s="25" customFormat="1" ht="45" customHeight="1" x14ac:dyDescent="0.3">
      <c r="A21" s="23"/>
      <c r="B21" s="109" t="str">
        <f>TEXT(C21,"ddd")</f>
        <v>Sat</v>
      </c>
      <c r="C21" s="39">
        <f>C17+1</f>
        <v>43883</v>
      </c>
      <c r="D21" s="40">
        <f>IF(B21="thu",6,IF(B21="fri",7,IF(B21="sat",1,IF(B21="sun",2,IF(B21="mon",3,IF(B21="tue",4,IF(B21="wed",5,y)))))))</f>
        <v>1</v>
      </c>
      <c r="E21" s="41"/>
      <c r="F21" s="23"/>
      <c r="G21" s="48"/>
      <c r="H21" s="48"/>
      <c r="I21" s="48"/>
      <c r="J21" s="48"/>
      <c r="K21" s="48"/>
      <c r="L21" s="48"/>
      <c r="M21" s="48"/>
      <c r="N21" s="129"/>
      <c r="O21" s="129"/>
      <c r="P21" s="129"/>
      <c r="Q21" s="129"/>
    </row>
    <row r="22" spans="1:17" s="25" customFormat="1" ht="45" customHeight="1" x14ac:dyDescent="0.3">
      <c r="A22" s="23"/>
      <c r="B22" s="78" t="str">
        <f>TEXT(C22,"ddd")</f>
        <v>Sun</v>
      </c>
      <c r="C22" s="79">
        <f>C21+1</f>
        <v>43884</v>
      </c>
      <c r="D22" s="80">
        <f>IF(B22="thu",6,IF(B22="fri",7,IF(B22="sat",1,IF(B22="sun",2,IF(B22="mon",3,IF(B22="tue",4,IF(B22="wed",5,y)))))))</f>
        <v>2</v>
      </c>
      <c r="E22" s="110"/>
      <c r="F22" s="34"/>
      <c r="G22" s="110"/>
      <c r="H22" s="110"/>
      <c r="I22" s="110"/>
      <c r="J22" s="110"/>
      <c r="K22" s="110"/>
      <c r="L22" s="110"/>
      <c r="M22" s="110"/>
      <c r="N22" s="122"/>
      <c r="O22" s="122"/>
      <c r="P22" s="122"/>
      <c r="Q22" s="122"/>
    </row>
    <row r="23" spans="1:17" s="25" customFormat="1" ht="45" customHeight="1" x14ac:dyDescent="0.3">
      <c r="A23" s="23"/>
      <c r="B23" s="78" t="str">
        <f t="shared" si="0"/>
        <v>Mon</v>
      </c>
      <c r="C23" s="79">
        <f>C22+1</f>
        <v>43885</v>
      </c>
      <c r="D23" s="80">
        <f t="shared" si="2"/>
        <v>3</v>
      </c>
      <c r="E23" s="95"/>
      <c r="F23" s="34"/>
      <c r="G23" s="95"/>
      <c r="H23" s="95"/>
      <c r="I23" s="95"/>
      <c r="J23" s="95"/>
      <c r="K23" s="95"/>
      <c r="L23" s="95"/>
      <c r="M23" s="95"/>
      <c r="N23" s="122"/>
      <c r="O23" s="122"/>
      <c r="P23" s="122"/>
      <c r="Q23" s="122"/>
    </row>
    <row r="24" spans="1:17" s="25" customFormat="1" ht="45" customHeight="1" x14ac:dyDescent="0.3">
      <c r="A24" s="23"/>
      <c r="B24" s="68" t="str">
        <f t="shared" si="0"/>
        <v>Tue</v>
      </c>
      <c r="C24" s="39">
        <f t="shared" ref="C24:C26" si="3">C23+1</f>
        <v>43886</v>
      </c>
      <c r="D24" s="40">
        <f t="shared" si="2"/>
        <v>4</v>
      </c>
      <c r="E24" s="41"/>
      <c r="F24" s="34"/>
      <c r="G24" s="41"/>
      <c r="H24" s="41"/>
      <c r="I24" s="41"/>
      <c r="J24" s="41"/>
      <c r="K24" s="41"/>
      <c r="L24" s="41"/>
      <c r="M24" s="41"/>
      <c r="N24" s="129"/>
      <c r="O24" s="129"/>
      <c r="P24" s="129"/>
      <c r="Q24" s="129"/>
    </row>
    <row r="25" spans="1:17" s="25" customFormat="1" ht="45" customHeight="1" x14ac:dyDescent="0.3">
      <c r="A25" s="23"/>
      <c r="B25" s="68" t="str">
        <f t="shared" si="0"/>
        <v>Wed</v>
      </c>
      <c r="C25" s="39">
        <f t="shared" si="3"/>
        <v>43887</v>
      </c>
      <c r="D25" s="40">
        <f t="shared" si="2"/>
        <v>5</v>
      </c>
      <c r="E25" s="41" t="s">
        <v>3</v>
      </c>
      <c r="F25" s="34"/>
      <c r="G25" s="41" t="s">
        <v>3</v>
      </c>
      <c r="H25" s="41" t="s">
        <v>3</v>
      </c>
      <c r="I25" s="41" t="s">
        <v>3</v>
      </c>
      <c r="J25" s="41"/>
      <c r="K25" s="41"/>
      <c r="L25" s="41"/>
      <c r="M25" s="41"/>
      <c r="N25" s="129"/>
      <c r="O25" s="129"/>
      <c r="P25" s="129"/>
      <c r="Q25" s="129"/>
    </row>
    <row r="26" spans="1:17" s="25" customFormat="1" ht="45" customHeight="1" x14ac:dyDescent="0.3">
      <c r="A26" s="23"/>
      <c r="B26" s="68" t="str">
        <f t="shared" si="0"/>
        <v>Thu</v>
      </c>
      <c r="C26" s="39">
        <f t="shared" si="3"/>
        <v>43888</v>
      </c>
      <c r="D26" s="40">
        <f t="shared" si="2"/>
        <v>6</v>
      </c>
      <c r="E26" s="41"/>
      <c r="F26" s="34"/>
      <c r="G26" s="41"/>
      <c r="H26" s="41"/>
      <c r="I26" s="41"/>
      <c r="J26" s="41"/>
      <c r="K26" s="41"/>
      <c r="L26" s="41"/>
      <c r="M26" s="41"/>
      <c r="N26" s="129"/>
      <c r="O26" s="129"/>
      <c r="P26" s="129"/>
      <c r="Q26" s="129"/>
    </row>
    <row r="27" spans="1:17" s="25" customFormat="1" ht="45" customHeight="1" thickBot="1" x14ac:dyDescent="0.35">
      <c r="A27" s="23"/>
      <c r="B27" s="61" t="str">
        <f t="shared" si="0"/>
        <v>Fri</v>
      </c>
      <c r="C27" s="46">
        <f>C26+1</f>
        <v>43889</v>
      </c>
      <c r="D27" s="44">
        <f t="shared" si="2"/>
        <v>7</v>
      </c>
      <c r="E27" s="53"/>
      <c r="F27" s="34"/>
      <c r="G27" s="45"/>
      <c r="H27" s="45"/>
      <c r="I27" s="45"/>
      <c r="J27" s="45"/>
      <c r="K27" s="45"/>
      <c r="L27" s="45"/>
      <c r="M27" s="45"/>
      <c r="N27" s="139"/>
      <c r="O27" s="139"/>
      <c r="P27" s="139"/>
      <c r="Q27" s="139"/>
    </row>
    <row r="28" spans="1:17" s="25" customFormat="1" ht="45" customHeight="1" thickBot="1" x14ac:dyDescent="0.35">
      <c r="A28" s="23"/>
      <c r="B28" s="49"/>
      <c r="C28" s="50" t="s">
        <v>10</v>
      </c>
      <c r="D28" s="51"/>
      <c r="E28" s="59"/>
      <c r="F28" s="34"/>
      <c r="G28" s="52"/>
      <c r="H28" s="52"/>
      <c r="I28" s="52"/>
      <c r="J28" s="52"/>
      <c r="K28" s="52"/>
      <c r="L28" s="52"/>
      <c r="M28" s="52"/>
      <c r="N28" s="163"/>
      <c r="O28" s="163"/>
      <c r="P28" s="163"/>
      <c r="Q28" s="163"/>
    </row>
    <row r="29" spans="1:17" s="25" customFormat="1" ht="16.5" customHeight="1" x14ac:dyDescent="0.3">
      <c r="A29" s="23"/>
      <c r="B29" s="32"/>
      <c r="C29" s="35"/>
      <c r="D29" s="33"/>
      <c r="E29" s="34"/>
      <c r="F29" s="34"/>
      <c r="G29" s="34"/>
      <c r="H29" s="34"/>
      <c r="I29" s="34"/>
      <c r="J29" s="34"/>
      <c r="K29" s="34"/>
      <c r="L29" s="34"/>
      <c r="M29" s="34"/>
      <c r="N29" s="34"/>
      <c r="O29" s="34"/>
      <c r="P29" s="34"/>
    </row>
    <row r="30" spans="1:17" s="25" customFormat="1" ht="51" customHeight="1" x14ac:dyDescent="0.3">
      <c r="A30" s="23"/>
      <c r="B30" s="147" t="s">
        <v>0</v>
      </c>
      <c r="C30" s="148"/>
      <c r="D30" s="38" t="s">
        <v>5</v>
      </c>
      <c r="E30" s="38" t="s">
        <v>21</v>
      </c>
      <c r="F30" s="24"/>
      <c r="G30" s="82" t="s">
        <v>22</v>
      </c>
      <c r="H30" s="82" t="s">
        <v>23</v>
      </c>
      <c r="I30" s="82" t="s">
        <v>6</v>
      </c>
      <c r="J30" s="82" t="s">
        <v>24</v>
      </c>
      <c r="K30" s="82" t="s">
        <v>7</v>
      </c>
      <c r="L30" s="82" t="s">
        <v>8</v>
      </c>
      <c r="M30" s="82" t="s">
        <v>25</v>
      </c>
      <c r="N30" s="129"/>
      <c r="O30" s="129"/>
      <c r="P30" s="129"/>
      <c r="Q30" s="129"/>
    </row>
    <row r="31" spans="1:17" s="25" customFormat="1" ht="45" customHeight="1" thickBot="1" x14ac:dyDescent="0.35">
      <c r="A31" s="23"/>
      <c r="B31" s="61" t="str">
        <f t="shared" ref="B31" si="4">TEXT(C31,"ddd")</f>
        <v>Sat</v>
      </c>
      <c r="C31" s="46">
        <f>C27+1</f>
        <v>43890</v>
      </c>
      <c r="D31" s="44">
        <f t="shared" ref="D31" si="5">IF(B31="thu",6,IF(B31="fri",7,IF(B31="sat",1,IF(B31="sun",2,IF(B31="mon",3,IF(B31="tue",4,IF(B31="wed",5,y)))))))</f>
        <v>1</v>
      </c>
      <c r="E31" s="53"/>
      <c r="F31" s="34"/>
      <c r="G31" s="45"/>
      <c r="H31" s="45"/>
      <c r="I31" s="45"/>
      <c r="J31" s="45"/>
      <c r="K31" s="45"/>
      <c r="L31" s="45"/>
      <c r="M31" s="45"/>
      <c r="N31" s="139"/>
      <c r="O31" s="139"/>
      <c r="P31" s="139"/>
      <c r="Q31" s="139"/>
    </row>
    <row r="32" spans="1:17" s="25" customFormat="1" ht="45" customHeight="1" thickBot="1" x14ac:dyDescent="0.35">
      <c r="A32" s="23"/>
      <c r="B32" s="49"/>
      <c r="C32" s="50" t="s">
        <v>10</v>
      </c>
      <c r="D32" s="51"/>
      <c r="E32" s="59"/>
      <c r="F32" s="34"/>
      <c r="G32" s="52"/>
      <c r="H32" s="52"/>
      <c r="I32" s="52"/>
      <c r="J32" s="52"/>
      <c r="K32" s="52"/>
      <c r="L32" s="52"/>
      <c r="M32" s="52"/>
      <c r="N32" s="163"/>
      <c r="O32" s="163"/>
      <c r="P32" s="163"/>
      <c r="Q32" s="163"/>
    </row>
    <row r="33" spans="1:16" s="25" customFormat="1" ht="51" customHeight="1" thickBot="1" x14ac:dyDescent="0.35">
      <c r="A33" s="23"/>
      <c r="B33" s="32"/>
      <c r="C33" s="35"/>
      <c r="D33" s="33"/>
      <c r="E33" s="34"/>
      <c r="F33" s="34"/>
      <c r="G33" s="34"/>
      <c r="H33" s="34"/>
      <c r="I33" s="34"/>
      <c r="J33" s="34"/>
      <c r="K33" s="34"/>
      <c r="L33" s="34"/>
      <c r="M33" s="34"/>
      <c r="N33" s="34"/>
      <c r="O33" s="34"/>
      <c r="P33" s="34"/>
    </row>
    <row r="34" spans="1:16" s="25" customFormat="1" ht="45" customHeight="1" thickBot="1" x14ac:dyDescent="0.35">
      <c r="A34" s="23"/>
      <c r="B34" s="32"/>
      <c r="C34" s="35" t="s">
        <v>9</v>
      </c>
      <c r="D34" s="59" t="s">
        <v>3</v>
      </c>
      <c r="E34" s="34"/>
    </row>
    <row r="35" spans="1:16" s="25" customFormat="1" ht="45" customHeight="1" x14ac:dyDescent="0.3">
      <c r="A35" s="23"/>
      <c r="B35" s="32"/>
      <c r="C35" s="35"/>
      <c r="D35" s="34"/>
      <c r="E35" s="151" t="s">
        <v>27</v>
      </c>
      <c r="F35" s="151"/>
      <c r="G35" s="151"/>
      <c r="H35" s="151"/>
      <c r="I35" s="151"/>
      <c r="J35" s="151"/>
      <c r="K35" s="151"/>
      <c r="L35" s="151"/>
      <c r="M35" s="151"/>
      <c r="N35" s="151"/>
      <c r="O35" s="69"/>
      <c r="P35" s="69"/>
    </row>
    <row r="36" spans="1:16" ht="51" customHeight="1" thickBot="1" x14ac:dyDescent="0.3">
      <c r="A36" s="11"/>
      <c r="B36" s="11"/>
      <c r="C36" s="11"/>
      <c r="D36" s="73"/>
      <c r="E36" s="72"/>
      <c r="F36" s="72"/>
      <c r="G36" s="73"/>
      <c r="H36" s="73"/>
      <c r="I36" s="11"/>
      <c r="J36" s="11"/>
      <c r="K36" s="72"/>
      <c r="L36" s="72"/>
      <c r="M36" s="73"/>
      <c r="N36" s="73"/>
      <c r="O36" s="72"/>
    </row>
    <row r="37" spans="1:16" ht="21.75" customHeight="1" x14ac:dyDescent="0.3">
      <c r="A37" s="11"/>
      <c r="B37" s="1"/>
      <c r="C37" s="7"/>
      <c r="D37" s="140" t="s">
        <v>18</v>
      </c>
      <c r="E37" s="140"/>
      <c r="F37" s="140"/>
      <c r="G37" s="140"/>
      <c r="H37" s="140"/>
      <c r="I37" s="15"/>
      <c r="J37" s="15"/>
      <c r="K37" s="140" t="s">
        <v>19</v>
      </c>
      <c r="L37" s="140"/>
      <c r="M37" s="140"/>
      <c r="N37" s="140"/>
      <c r="O37" s="140"/>
    </row>
    <row r="38" spans="1:16" ht="14.25" x14ac:dyDescent="0.3">
      <c r="A38" s="11"/>
      <c r="B38" s="20"/>
      <c r="C38" s="7"/>
      <c r="D38" s="15"/>
      <c r="E38" s="15"/>
      <c r="F38" s="15"/>
      <c r="G38" s="13"/>
      <c r="H38" s="10"/>
      <c r="I38" s="10"/>
      <c r="J38" s="10"/>
      <c r="K38" s="11"/>
      <c r="L38" s="11"/>
      <c r="M38" s="11"/>
      <c r="N38" s="11"/>
    </row>
  </sheetData>
  <mergeCells count="42">
    <mergeCell ref="D2:F2"/>
    <mergeCell ref="C5:D5"/>
    <mergeCell ref="F5:H5"/>
    <mergeCell ref="I5:J5"/>
    <mergeCell ref="N2:O2"/>
    <mergeCell ref="B4:C4"/>
    <mergeCell ref="L5:N5"/>
    <mergeCell ref="E35:N35"/>
    <mergeCell ref="D37:H37"/>
    <mergeCell ref="K37:O37"/>
    <mergeCell ref="G10:M10"/>
    <mergeCell ref="C6:D6"/>
    <mergeCell ref="F6:H6"/>
    <mergeCell ref="I6:J6"/>
    <mergeCell ref="C7:D7"/>
    <mergeCell ref="F7:H7"/>
    <mergeCell ref="I7:J7"/>
    <mergeCell ref="B11:C11"/>
    <mergeCell ref="B20:C20"/>
    <mergeCell ref="N10:Q10"/>
    <mergeCell ref="N12:Q12"/>
    <mergeCell ref="N11:Q11"/>
    <mergeCell ref="N13:Q13"/>
    <mergeCell ref="N14:Q14"/>
    <mergeCell ref="L6:N6"/>
    <mergeCell ref="N15:Q15"/>
    <mergeCell ref="N16:Q16"/>
    <mergeCell ref="N17:Q17"/>
    <mergeCell ref="N18:Q18"/>
    <mergeCell ref="N20:Q20"/>
    <mergeCell ref="N23:Q23"/>
    <mergeCell ref="N24:Q24"/>
    <mergeCell ref="N25:Q25"/>
    <mergeCell ref="B30:C30"/>
    <mergeCell ref="N30:Q30"/>
    <mergeCell ref="N31:Q31"/>
    <mergeCell ref="N32:Q32"/>
    <mergeCell ref="N21:Q21"/>
    <mergeCell ref="N22:Q22"/>
    <mergeCell ref="N26:Q26"/>
    <mergeCell ref="N27:Q27"/>
    <mergeCell ref="N28:Q28"/>
  </mergeCells>
  <pageMargins left="0.75" right="0.75" top="0.5" bottom="0" header="0.25" footer="0"/>
  <pageSetup scale="50" fitToHeight="0" orientation="portrait" r:id="rId1"/>
  <headerFooter alignWithMargins="0">
    <oddHeader>&amp;CSemi-Monthly Timesheet FLSA Exempt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0"/>
  <sheetViews>
    <sheetView topLeftCell="A28"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43891</v>
      </c>
      <c r="J5" s="153"/>
      <c r="K5" s="3"/>
      <c r="L5" s="142" t="s">
        <v>14</v>
      </c>
      <c r="M5" s="142"/>
      <c r="N5" s="142"/>
      <c r="O5" s="75"/>
    </row>
    <row r="6" spans="1:17" ht="21" customHeight="1" thickBot="1" x14ac:dyDescent="0.35">
      <c r="A6" s="12"/>
      <c r="B6" s="18" t="s">
        <v>3</v>
      </c>
      <c r="C6" s="143"/>
      <c r="D6" s="143"/>
      <c r="E6" s="5"/>
      <c r="F6" s="142" t="s">
        <v>2</v>
      </c>
      <c r="G6" s="142"/>
      <c r="H6" s="142"/>
      <c r="I6" s="144">
        <f>C32</f>
        <v>43905</v>
      </c>
      <c r="J6" s="144"/>
      <c r="K6" s="3"/>
      <c r="L6" s="142" t="s">
        <v>13</v>
      </c>
      <c r="M6" s="142"/>
      <c r="N6" s="142"/>
      <c r="O6" s="76"/>
    </row>
    <row r="7" spans="1:17" ht="21" customHeight="1" thickBot="1" x14ac:dyDescent="0.35">
      <c r="A7" s="12"/>
      <c r="B7" s="18" t="s">
        <v>3</v>
      </c>
      <c r="C7" s="143"/>
      <c r="D7" s="143"/>
      <c r="E7" s="5"/>
      <c r="F7" s="145" t="s">
        <v>12</v>
      </c>
      <c r="G7" s="145"/>
      <c r="H7" s="145"/>
      <c r="I7" s="146">
        <v>43922</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82" t="s">
        <v>22</v>
      </c>
      <c r="H11" s="82" t="s">
        <v>23</v>
      </c>
      <c r="I11" s="82" t="s">
        <v>6</v>
      </c>
      <c r="J11" s="82" t="s">
        <v>24</v>
      </c>
      <c r="K11" s="82" t="s">
        <v>7</v>
      </c>
      <c r="L11" s="82" t="s">
        <v>8</v>
      </c>
      <c r="M11" s="82" t="s">
        <v>25</v>
      </c>
      <c r="N11" s="129"/>
      <c r="O11" s="129"/>
      <c r="P11" s="129"/>
      <c r="Q11" s="129"/>
    </row>
    <row r="12" spans="1:17" s="25" customFormat="1" ht="45" customHeight="1" x14ac:dyDescent="0.3">
      <c r="A12" s="23"/>
      <c r="B12" s="109" t="str">
        <f>TEXT(C12,"ddd")</f>
        <v>Sun</v>
      </c>
      <c r="C12" s="39">
        <v>43891</v>
      </c>
      <c r="D12" s="40">
        <f>IF(B12="thu",6,IF(B12="fri",7,IF(B12="sat",1,IF(B12="sun",2,IF(B12="mon",3,IF(B12="tue",4,IF(B12="wed",5,y)))))))</f>
        <v>2</v>
      </c>
      <c r="E12" s="41"/>
      <c r="F12" s="23"/>
      <c r="G12" s="48"/>
      <c r="H12" s="48"/>
      <c r="I12" s="48"/>
      <c r="J12" s="48"/>
      <c r="K12" s="48"/>
      <c r="L12" s="48"/>
      <c r="M12" s="48"/>
      <c r="N12" s="129"/>
      <c r="O12" s="129"/>
      <c r="P12" s="129"/>
      <c r="Q12" s="129"/>
    </row>
    <row r="13" spans="1:17" s="25" customFormat="1" ht="45" customHeight="1" x14ac:dyDescent="0.3">
      <c r="A13" s="23"/>
      <c r="B13" s="94" t="str">
        <f>TEXT(C13,"ddd")</f>
        <v>Mon</v>
      </c>
      <c r="C13" s="39">
        <f>C12+1</f>
        <v>43892</v>
      </c>
      <c r="D13" s="40">
        <f>IF(B13="thu",6,IF(B13="fri",7,IF(B13="sat",1,IF(B13="sun",2,IF(B13="mon",3,IF(B13="tue",4,IF(B13="wed",5,y)))))))</f>
        <v>3</v>
      </c>
      <c r="E13" s="110"/>
      <c r="F13" s="23"/>
      <c r="G13" s="54"/>
      <c r="H13" s="54"/>
      <c r="I13" s="54"/>
      <c r="J13" s="54"/>
      <c r="K13" s="54"/>
      <c r="L13" s="54"/>
      <c r="M13" s="54"/>
      <c r="N13" s="122"/>
      <c r="O13" s="122"/>
      <c r="P13" s="122"/>
      <c r="Q13" s="122"/>
    </row>
    <row r="14" spans="1:17" s="25" customFormat="1" ht="45" customHeight="1" x14ac:dyDescent="0.3">
      <c r="A14" s="23"/>
      <c r="B14" s="78" t="str">
        <f t="shared" ref="B14:B32" si="0">TEXT(C14,"ddd")</f>
        <v>Tue</v>
      </c>
      <c r="C14" s="79">
        <f>C13+1</f>
        <v>43893</v>
      </c>
      <c r="D14" s="80">
        <f>IF(B14="thu",6,IF(B14="fri",7,IF(B14="sat",1,IF(B14="sun",2,IF(B14="mon",3,IF(B14="tue",4,IF(B14="wed",5,y)))))))</f>
        <v>4</v>
      </c>
      <c r="E14" s="95"/>
      <c r="F14" s="23"/>
      <c r="G14" s="54"/>
      <c r="H14" s="54"/>
      <c r="I14" s="54"/>
      <c r="J14" s="54"/>
      <c r="K14" s="54"/>
      <c r="L14" s="54"/>
      <c r="M14" s="54"/>
      <c r="N14" s="122"/>
      <c r="O14" s="122"/>
      <c r="P14" s="122"/>
      <c r="Q14" s="122"/>
    </row>
    <row r="15" spans="1:17" s="25" customFormat="1" ht="45" customHeight="1" x14ac:dyDescent="0.3">
      <c r="A15" s="23"/>
      <c r="B15" s="68" t="str">
        <f t="shared" si="0"/>
        <v>Wed</v>
      </c>
      <c r="C15" s="39">
        <f t="shared" ref="C15:C17" si="1">C14+1</f>
        <v>43894</v>
      </c>
      <c r="D15" s="40">
        <f t="shared" ref="D15:D32" si="2">IF(B15="thu",6,IF(B15="fri",7,IF(B15="sat",1,IF(B15="sun",2,IF(B15="mon",3,IF(B15="tue",4,IF(B15="wed",5,y)))))))</f>
        <v>5</v>
      </c>
      <c r="E15" s="41"/>
      <c r="F15" s="23"/>
      <c r="G15" s="48"/>
      <c r="H15" s="48"/>
      <c r="I15" s="48"/>
      <c r="J15" s="48"/>
      <c r="K15" s="48"/>
      <c r="L15" s="48"/>
      <c r="M15" s="48"/>
      <c r="N15" s="129"/>
      <c r="O15" s="129"/>
      <c r="P15" s="129"/>
      <c r="Q15" s="129"/>
    </row>
    <row r="16" spans="1:17" s="25" customFormat="1" ht="45" customHeight="1" x14ac:dyDescent="0.3">
      <c r="A16" s="23"/>
      <c r="B16" s="68" t="str">
        <f t="shared" si="0"/>
        <v>Thu</v>
      </c>
      <c r="C16" s="39">
        <f t="shared" si="1"/>
        <v>43895</v>
      </c>
      <c r="D16" s="40">
        <f t="shared" si="2"/>
        <v>6</v>
      </c>
      <c r="E16" s="41"/>
      <c r="F16" s="23"/>
      <c r="G16" s="48"/>
      <c r="H16" s="48"/>
      <c r="I16" s="48"/>
      <c r="J16" s="48"/>
      <c r="K16" s="48"/>
      <c r="L16" s="48"/>
      <c r="M16" s="48"/>
      <c r="N16" s="129"/>
      <c r="O16" s="129"/>
      <c r="P16" s="129"/>
      <c r="Q16" s="129"/>
    </row>
    <row r="17" spans="1:17" s="25" customFormat="1" ht="45" customHeight="1" thickBot="1" x14ac:dyDescent="0.35">
      <c r="A17" s="23"/>
      <c r="B17" s="60" t="str">
        <f t="shared" si="0"/>
        <v>Fri</v>
      </c>
      <c r="C17" s="55">
        <f t="shared" si="1"/>
        <v>43896</v>
      </c>
      <c r="D17" s="56">
        <f t="shared" si="2"/>
        <v>7</v>
      </c>
      <c r="E17" s="53"/>
      <c r="F17" s="23"/>
      <c r="G17" s="57"/>
      <c r="H17" s="57"/>
      <c r="I17" s="57"/>
      <c r="J17" s="57"/>
      <c r="K17" s="57"/>
      <c r="L17" s="57"/>
      <c r="M17" s="57"/>
      <c r="N17" s="139"/>
      <c r="O17" s="139"/>
      <c r="P17" s="139"/>
      <c r="Q17" s="139"/>
    </row>
    <row r="18" spans="1:17" s="25" customFormat="1" ht="45" customHeight="1" thickBot="1" x14ac:dyDescent="0.35">
      <c r="A18" s="23"/>
      <c r="B18" s="32"/>
      <c r="C18" s="35" t="s">
        <v>10</v>
      </c>
      <c r="D18" s="33"/>
      <c r="E18" s="37"/>
      <c r="F18" s="34"/>
      <c r="G18" s="42"/>
      <c r="H18" s="42"/>
      <c r="I18" s="42"/>
      <c r="J18" s="81"/>
      <c r="K18" s="81"/>
      <c r="L18" s="81"/>
      <c r="M18" s="81"/>
      <c r="N18" s="134"/>
      <c r="O18" s="134"/>
      <c r="P18" s="134"/>
      <c r="Q18" s="134"/>
    </row>
    <row r="19" spans="1:17" s="25" customFormat="1" ht="16.5" x14ac:dyDescent="0.3">
      <c r="A19" s="23"/>
      <c r="B19" s="32"/>
      <c r="C19" s="35"/>
      <c r="D19" s="33"/>
      <c r="E19" s="34"/>
      <c r="F19" s="34"/>
      <c r="G19" s="85"/>
      <c r="H19" s="85"/>
      <c r="I19" s="85"/>
      <c r="J19" s="86"/>
      <c r="K19" s="86"/>
      <c r="L19" s="86"/>
      <c r="M19" s="86"/>
      <c r="N19" s="23"/>
      <c r="O19" s="23"/>
      <c r="P19" s="23"/>
    </row>
    <row r="20" spans="1:17" s="25" customFormat="1" ht="51" customHeight="1" x14ac:dyDescent="0.3">
      <c r="A20" s="23"/>
      <c r="B20" s="147" t="s">
        <v>0</v>
      </c>
      <c r="C20" s="148"/>
      <c r="D20" s="38" t="s">
        <v>5</v>
      </c>
      <c r="E20" s="38" t="s">
        <v>21</v>
      </c>
      <c r="F20" s="24"/>
      <c r="G20" s="82" t="s">
        <v>22</v>
      </c>
      <c r="H20" s="82" t="s">
        <v>23</v>
      </c>
      <c r="I20" s="82" t="s">
        <v>6</v>
      </c>
      <c r="J20" s="82" t="s">
        <v>24</v>
      </c>
      <c r="K20" s="82" t="s">
        <v>7</v>
      </c>
      <c r="L20" s="82" t="s">
        <v>8</v>
      </c>
      <c r="M20" s="82" t="s">
        <v>25</v>
      </c>
      <c r="N20" s="129"/>
      <c r="O20" s="129"/>
      <c r="P20" s="129"/>
      <c r="Q20" s="129"/>
    </row>
    <row r="21" spans="1:17" s="25" customFormat="1" ht="45" customHeight="1" x14ac:dyDescent="0.3">
      <c r="A21" s="23"/>
      <c r="B21" s="78" t="str">
        <f>TEXT(C21,"ddd")</f>
        <v>Sat</v>
      </c>
      <c r="C21" s="79">
        <f>C17+1</f>
        <v>43897</v>
      </c>
      <c r="D21" s="80">
        <f>IF(B21="thu",6,IF(B21="fri",7,IF(B21="sat",1,IF(B21="sun",2,IF(B21="mon",3,IF(B21="tue",4,IF(B21="wed",5,y)))))))</f>
        <v>1</v>
      </c>
      <c r="E21" s="43"/>
      <c r="F21" s="23"/>
      <c r="G21" s="54"/>
      <c r="H21" s="54"/>
      <c r="I21" s="54"/>
      <c r="J21" s="54"/>
      <c r="K21" s="54"/>
      <c r="L21" s="54"/>
      <c r="M21" s="54"/>
      <c r="N21" s="129"/>
      <c r="O21" s="129"/>
      <c r="P21" s="129"/>
      <c r="Q21" s="129"/>
    </row>
    <row r="22" spans="1:17" s="25" customFormat="1" ht="45" customHeight="1" x14ac:dyDescent="0.3">
      <c r="A22" s="23"/>
      <c r="B22" s="109" t="str">
        <f>TEXT(C22,"ddd")</f>
        <v>Sun</v>
      </c>
      <c r="C22" s="39">
        <f>C21+1</f>
        <v>43898</v>
      </c>
      <c r="D22" s="40">
        <f>IF(B22="thu",6,IF(B22="fri",7,IF(B22="sat",1,IF(B22="sun",2,IF(B22="mon",3,IF(B22="tue",4,IF(B22="wed",5,y)))))))</f>
        <v>2</v>
      </c>
      <c r="E22" s="41"/>
      <c r="F22" s="34"/>
      <c r="G22" s="41"/>
      <c r="H22" s="41"/>
      <c r="I22" s="41"/>
      <c r="J22" s="41"/>
      <c r="K22" s="41"/>
      <c r="L22" s="41"/>
      <c r="M22" s="41"/>
      <c r="N22" s="129"/>
      <c r="O22" s="129"/>
      <c r="P22" s="129"/>
      <c r="Q22" s="129"/>
    </row>
    <row r="23" spans="1:17" s="25" customFormat="1" ht="45" customHeight="1" x14ac:dyDescent="0.3">
      <c r="A23" s="23"/>
      <c r="B23" s="78" t="str">
        <f>TEXT(C23,"ddd")</f>
        <v>Mon</v>
      </c>
      <c r="C23" s="79">
        <f>C22+1</f>
        <v>43899</v>
      </c>
      <c r="D23" s="80">
        <f>IF(B23="thu",6,IF(B23="fri",7,IF(B23="sat",1,IF(B23="sun",2,IF(B23="mon",3,IF(B23="tue",4,IF(B23="wed",5,y)))))))</f>
        <v>3</v>
      </c>
      <c r="E23" s="110"/>
      <c r="F23" s="34"/>
      <c r="G23" s="110"/>
      <c r="H23" s="110"/>
      <c r="I23" s="110"/>
      <c r="J23" s="110"/>
      <c r="K23" s="110"/>
      <c r="L23" s="110"/>
      <c r="M23" s="110"/>
      <c r="N23" s="122"/>
      <c r="O23" s="122"/>
      <c r="P23" s="122"/>
      <c r="Q23" s="122"/>
    </row>
    <row r="24" spans="1:17" s="25" customFormat="1" ht="45" customHeight="1" x14ac:dyDescent="0.3">
      <c r="A24" s="23"/>
      <c r="B24" s="78" t="str">
        <f t="shared" si="0"/>
        <v>Tue</v>
      </c>
      <c r="C24" s="79">
        <f>C23+1</f>
        <v>43900</v>
      </c>
      <c r="D24" s="80">
        <f t="shared" si="2"/>
        <v>4</v>
      </c>
      <c r="E24" s="95"/>
      <c r="F24" s="34"/>
      <c r="G24" s="95"/>
      <c r="H24" s="95"/>
      <c r="I24" s="95"/>
      <c r="J24" s="95"/>
      <c r="K24" s="95"/>
      <c r="L24" s="95"/>
      <c r="M24" s="95"/>
      <c r="N24" s="122"/>
      <c r="O24" s="122"/>
      <c r="P24" s="122"/>
      <c r="Q24" s="122"/>
    </row>
    <row r="25" spans="1:17" s="25" customFormat="1" ht="45" customHeight="1" x14ac:dyDescent="0.3">
      <c r="A25" s="23"/>
      <c r="B25" s="68" t="str">
        <f t="shared" si="0"/>
        <v>Wed</v>
      </c>
      <c r="C25" s="39">
        <f t="shared" ref="C25:C27" si="3">C24+1</f>
        <v>43901</v>
      </c>
      <c r="D25" s="40">
        <f t="shared" si="2"/>
        <v>5</v>
      </c>
      <c r="E25" s="41" t="s">
        <v>3</v>
      </c>
      <c r="F25" s="34"/>
      <c r="G25" s="41" t="s">
        <v>3</v>
      </c>
      <c r="H25" s="41" t="s">
        <v>3</v>
      </c>
      <c r="I25" s="41" t="s">
        <v>3</v>
      </c>
      <c r="J25" s="41"/>
      <c r="K25" s="41"/>
      <c r="L25" s="41"/>
      <c r="M25" s="41"/>
      <c r="N25" s="129"/>
      <c r="O25" s="129"/>
      <c r="P25" s="129"/>
      <c r="Q25" s="129"/>
    </row>
    <row r="26" spans="1:17" s="25" customFormat="1" ht="45" customHeight="1" x14ac:dyDescent="0.3">
      <c r="A26" s="23"/>
      <c r="B26" s="68" t="str">
        <f t="shared" si="0"/>
        <v>Thu</v>
      </c>
      <c r="C26" s="39">
        <f t="shared" si="3"/>
        <v>43902</v>
      </c>
      <c r="D26" s="40">
        <f t="shared" si="2"/>
        <v>6</v>
      </c>
      <c r="E26" s="41"/>
      <c r="F26" s="34"/>
      <c r="G26" s="41"/>
      <c r="H26" s="41"/>
      <c r="I26" s="41"/>
      <c r="J26" s="41"/>
      <c r="K26" s="41"/>
      <c r="L26" s="41"/>
      <c r="M26" s="41"/>
      <c r="N26" s="129"/>
      <c r="O26" s="129"/>
      <c r="P26" s="129"/>
      <c r="Q26" s="129"/>
    </row>
    <row r="27" spans="1:17" s="25" customFormat="1" ht="45" customHeight="1" thickBot="1" x14ac:dyDescent="0.35">
      <c r="A27" s="23"/>
      <c r="B27" s="60" t="str">
        <f t="shared" si="0"/>
        <v>Fri</v>
      </c>
      <c r="C27" s="55">
        <f t="shared" si="3"/>
        <v>43903</v>
      </c>
      <c r="D27" s="56">
        <f t="shared" si="2"/>
        <v>7</v>
      </c>
      <c r="E27" s="53"/>
      <c r="F27" s="34"/>
      <c r="G27" s="45"/>
      <c r="H27" s="45"/>
      <c r="I27" s="45"/>
      <c r="J27" s="45"/>
      <c r="K27" s="45"/>
      <c r="L27" s="45"/>
      <c r="M27" s="45"/>
      <c r="N27" s="139"/>
      <c r="O27" s="139"/>
      <c r="P27" s="139"/>
      <c r="Q27" s="139"/>
    </row>
    <row r="28" spans="1:17" s="25" customFormat="1" ht="45" customHeight="1" thickBot="1" x14ac:dyDescent="0.35">
      <c r="A28" s="23"/>
      <c r="B28" s="32"/>
      <c r="C28" s="35" t="s">
        <v>10</v>
      </c>
      <c r="D28" s="33"/>
      <c r="E28" s="37"/>
      <c r="F28" s="34"/>
      <c r="G28" s="83"/>
      <c r="H28" s="83"/>
      <c r="I28" s="83"/>
      <c r="J28" s="83"/>
      <c r="K28" s="83"/>
      <c r="L28" s="83"/>
      <c r="M28" s="83"/>
      <c r="N28" s="164"/>
      <c r="O28" s="164"/>
      <c r="P28" s="164"/>
      <c r="Q28" s="164"/>
    </row>
    <row r="29" spans="1:17" s="25" customFormat="1" ht="16.5" customHeight="1" x14ac:dyDescent="0.3">
      <c r="A29" s="23"/>
      <c r="B29" s="32"/>
      <c r="C29" s="35"/>
      <c r="D29" s="33"/>
      <c r="E29" s="34"/>
      <c r="F29" s="34"/>
      <c r="G29" s="85"/>
      <c r="H29" s="85"/>
      <c r="I29" s="85"/>
      <c r="J29" s="85"/>
      <c r="K29" s="85"/>
      <c r="L29" s="85"/>
      <c r="M29" s="85"/>
      <c r="N29" s="108"/>
      <c r="O29" s="108"/>
      <c r="P29" s="108"/>
      <c r="Q29" s="108"/>
    </row>
    <row r="30" spans="1:17" s="25" customFormat="1" ht="51" customHeight="1" x14ac:dyDescent="0.3">
      <c r="A30" s="23"/>
      <c r="B30" s="147" t="s">
        <v>0</v>
      </c>
      <c r="C30" s="148"/>
      <c r="D30" s="38" t="s">
        <v>5</v>
      </c>
      <c r="E30" s="38" t="s">
        <v>21</v>
      </c>
      <c r="F30" s="24"/>
      <c r="G30" s="82" t="s">
        <v>22</v>
      </c>
      <c r="H30" s="82" t="s">
        <v>23</v>
      </c>
      <c r="I30" s="82" t="s">
        <v>6</v>
      </c>
      <c r="J30" s="82" t="s">
        <v>24</v>
      </c>
      <c r="K30" s="82" t="s">
        <v>7</v>
      </c>
      <c r="L30" s="82" t="s">
        <v>8</v>
      </c>
      <c r="M30" s="82" t="s">
        <v>25</v>
      </c>
      <c r="N30" s="122"/>
      <c r="O30" s="122"/>
      <c r="P30" s="122"/>
      <c r="Q30" s="122"/>
    </row>
    <row r="31" spans="1:17" s="25" customFormat="1" ht="45" customHeight="1" x14ac:dyDescent="0.3">
      <c r="A31" s="23"/>
      <c r="B31" s="68" t="str">
        <f t="shared" si="0"/>
        <v>Sat</v>
      </c>
      <c r="C31" s="39">
        <f>C27+1</f>
        <v>43904</v>
      </c>
      <c r="D31" s="40">
        <f t="shared" si="2"/>
        <v>1</v>
      </c>
      <c r="E31" s="43"/>
      <c r="F31" s="42"/>
      <c r="G31" s="41"/>
      <c r="H31" s="41"/>
      <c r="I31" s="41"/>
      <c r="J31" s="41"/>
      <c r="K31" s="41"/>
      <c r="L31" s="41"/>
      <c r="M31" s="41"/>
      <c r="N31" s="129"/>
      <c r="O31" s="129"/>
      <c r="P31" s="129"/>
      <c r="Q31" s="129"/>
    </row>
    <row r="32" spans="1:17" s="25" customFormat="1" ht="45" customHeight="1" thickBot="1" x14ac:dyDescent="0.35">
      <c r="A32" s="23"/>
      <c r="B32" s="60" t="str">
        <f t="shared" si="0"/>
        <v>Sun</v>
      </c>
      <c r="C32" s="55">
        <f>C31+1</f>
        <v>43905</v>
      </c>
      <c r="D32" s="56">
        <f t="shared" si="2"/>
        <v>2</v>
      </c>
      <c r="E32" s="53"/>
      <c r="F32" s="42"/>
      <c r="G32" s="45"/>
      <c r="H32" s="45"/>
      <c r="I32" s="45"/>
      <c r="J32" s="45"/>
      <c r="K32" s="45"/>
      <c r="L32" s="45"/>
      <c r="M32" s="45"/>
      <c r="N32" s="139"/>
      <c r="O32" s="139"/>
      <c r="P32" s="139"/>
      <c r="Q32" s="139"/>
    </row>
    <row r="33" spans="1:17" s="25" customFormat="1" ht="45" customHeight="1" thickBot="1" x14ac:dyDescent="0.35">
      <c r="A33" s="23"/>
      <c r="B33" s="32"/>
      <c r="C33" s="35" t="s">
        <v>10</v>
      </c>
      <c r="D33" s="33"/>
      <c r="E33" s="37"/>
      <c r="F33" s="34"/>
      <c r="G33" s="52"/>
      <c r="H33" s="52"/>
      <c r="I33" s="52"/>
      <c r="J33" s="52"/>
      <c r="K33" s="52"/>
      <c r="L33" s="52"/>
      <c r="M33" s="52"/>
      <c r="N33" s="122"/>
      <c r="O33" s="122"/>
      <c r="P33" s="122"/>
      <c r="Q33" s="122"/>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1" t="s">
        <v>27</v>
      </c>
      <c r="F36" s="151"/>
      <c r="G36" s="151"/>
      <c r="H36" s="151"/>
      <c r="I36" s="151"/>
      <c r="J36" s="151"/>
      <c r="K36" s="151"/>
      <c r="L36" s="151"/>
      <c r="M36" s="151"/>
      <c r="N36" s="151"/>
      <c r="O36" s="69"/>
      <c r="P36" s="69"/>
    </row>
    <row r="37" spans="1:17" ht="51" customHeight="1" thickBot="1" x14ac:dyDescent="0.3">
      <c r="A37" s="11"/>
      <c r="B37" s="11"/>
      <c r="C37" s="11"/>
      <c r="D37" s="73"/>
      <c r="E37" s="72"/>
      <c r="F37" s="72"/>
      <c r="G37" s="73"/>
      <c r="H37" s="73"/>
      <c r="I37" s="11"/>
      <c r="J37" s="11"/>
      <c r="K37" s="72"/>
      <c r="L37" s="72"/>
      <c r="M37" s="73"/>
      <c r="N37" s="73"/>
      <c r="O37" s="72"/>
    </row>
    <row r="38" spans="1:17" ht="21.75" customHeight="1" x14ac:dyDescent="0.3">
      <c r="A38" s="11"/>
      <c r="B38" s="1"/>
      <c r="C38" s="7"/>
      <c r="D38" s="140" t="s">
        <v>18</v>
      </c>
      <c r="E38" s="140"/>
      <c r="F38" s="140"/>
      <c r="G38" s="140"/>
      <c r="H38" s="140"/>
      <c r="I38" s="15"/>
      <c r="J38" s="15"/>
      <c r="K38" s="140" t="s">
        <v>19</v>
      </c>
      <c r="L38" s="140"/>
      <c r="M38" s="140"/>
      <c r="N38" s="140"/>
      <c r="O38" s="140"/>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B20:C20"/>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G10:M10"/>
    <mergeCell ref="E36:N36"/>
    <mergeCell ref="B11:C11"/>
    <mergeCell ref="N15:Q15"/>
    <mergeCell ref="N16:Q16"/>
    <mergeCell ref="N17:Q17"/>
    <mergeCell ref="N21:Q21"/>
    <mergeCell ref="N10:Q10"/>
    <mergeCell ref="N13:Q13"/>
    <mergeCell ref="N11:Q11"/>
    <mergeCell ref="B30:C30"/>
    <mergeCell ref="N30:Q30"/>
    <mergeCell ref="N28:Q28"/>
    <mergeCell ref="N12:Q12"/>
    <mergeCell ref="N33:Q33"/>
    <mergeCell ref="N24:Q24"/>
    <mergeCell ref="N25:Q25"/>
    <mergeCell ref="N26:Q26"/>
    <mergeCell ref="N27:Q27"/>
    <mergeCell ref="N31:Q31"/>
    <mergeCell ref="N22:Q22"/>
    <mergeCell ref="N23:Q23"/>
    <mergeCell ref="N18:Q18"/>
    <mergeCell ref="N20:Q20"/>
    <mergeCell ref="N32:Q32"/>
    <mergeCell ref="N14:Q14"/>
  </mergeCells>
  <pageMargins left="0.75" right="0.75" top="0.5" bottom="0" header="0.25" footer="0"/>
  <pageSetup scale="50" fitToHeight="0" orientation="portrait" r:id="rId1"/>
  <headerFooter alignWithMargins="0">
    <oddHeader>&amp;CSemi-Monthly Timesheet FLSA Exempt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1"/>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8" width="15.7109375" style="6" customWidth="1"/>
    <col min="19" max="16384" width="9.140625" style="6"/>
  </cols>
  <sheetData>
    <row r="1" spans="1:18" ht="13.5" x14ac:dyDescent="0.25">
      <c r="A1" s="11"/>
      <c r="B1" s="11"/>
      <c r="C1" s="7"/>
      <c r="D1" s="16"/>
      <c r="E1" s="11"/>
      <c r="F1" s="11"/>
      <c r="G1" s="11"/>
      <c r="H1" s="11"/>
      <c r="I1" s="11"/>
      <c r="J1" s="11"/>
      <c r="K1" s="11"/>
      <c r="L1" s="11"/>
      <c r="M1" s="11"/>
      <c r="N1" s="11"/>
    </row>
    <row r="2" spans="1:18" ht="16.5" thickBot="1" x14ac:dyDescent="0.3">
      <c r="A2" s="11"/>
      <c r="B2" s="2" t="s">
        <v>4</v>
      </c>
      <c r="C2" s="67"/>
      <c r="D2" s="152" t="s">
        <v>3</v>
      </c>
      <c r="E2" s="152"/>
      <c r="F2" s="152"/>
      <c r="G2" s="90"/>
      <c r="H2" s="65"/>
      <c r="I2" s="4" t="s">
        <v>11</v>
      </c>
      <c r="J2" s="71"/>
      <c r="K2" s="71"/>
      <c r="L2" s="71"/>
      <c r="N2" s="141" t="s">
        <v>17</v>
      </c>
      <c r="O2" s="141"/>
      <c r="P2" s="72"/>
      <c r="Q2" s="11"/>
    </row>
    <row r="3" spans="1:18" ht="13.5" x14ac:dyDescent="0.25">
      <c r="A3" s="11"/>
      <c r="B3" s="13"/>
      <c r="C3" s="7"/>
      <c r="D3" s="16"/>
      <c r="E3" s="11"/>
      <c r="F3" s="11"/>
      <c r="G3" s="17"/>
      <c r="H3" s="11"/>
      <c r="I3" s="11"/>
      <c r="J3" s="11"/>
      <c r="K3" s="11"/>
      <c r="L3" s="11"/>
    </row>
    <row r="4" spans="1:18" ht="21.75" customHeight="1" thickBot="1" x14ac:dyDescent="0.3">
      <c r="A4" s="11"/>
      <c r="B4" s="145" t="s">
        <v>20</v>
      </c>
      <c r="C4" s="145"/>
      <c r="D4" s="74"/>
      <c r="E4" s="66"/>
      <c r="F4" s="66"/>
      <c r="G4" s="66"/>
      <c r="H4" s="3"/>
      <c r="I4" s="2"/>
      <c r="J4" s="3"/>
      <c r="K4" s="3"/>
      <c r="L4" s="3"/>
      <c r="M4" s="3"/>
      <c r="N4" s="5"/>
      <c r="O4" s="5"/>
      <c r="P4" s="5"/>
    </row>
    <row r="5" spans="1:18" ht="21" customHeight="1" thickBot="1" x14ac:dyDescent="0.35">
      <c r="A5" s="12"/>
      <c r="B5" s="18" t="s">
        <v>3</v>
      </c>
      <c r="C5" s="143"/>
      <c r="D5" s="143"/>
      <c r="E5" s="5"/>
      <c r="F5" s="142" t="s">
        <v>1</v>
      </c>
      <c r="G5" s="142"/>
      <c r="H5" s="142"/>
      <c r="I5" s="153">
        <f>C12</f>
        <v>43906</v>
      </c>
      <c r="J5" s="153"/>
      <c r="K5" s="3"/>
      <c r="L5" s="142" t="s">
        <v>14</v>
      </c>
      <c r="M5" s="142"/>
      <c r="N5" s="142"/>
      <c r="O5" s="75"/>
    </row>
    <row r="6" spans="1:18" ht="21" customHeight="1" thickBot="1" x14ac:dyDescent="0.35">
      <c r="A6" s="12"/>
      <c r="B6" s="18" t="s">
        <v>3</v>
      </c>
      <c r="C6" s="143"/>
      <c r="D6" s="143"/>
      <c r="E6" s="5"/>
      <c r="F6" s="142" t="s">
        <v>2</v>
      </c>
      <c r="G6" s="142"/>
      <c r="H6" s="142"/>
      <c r="I6" s="144">
        <f>C33</f>
        <v>43921</v>
      </c>
      <c r="J6" s="144"/>
      <c r="K6" s="3"/>
      <c r="L6" s="142" t="s">
        <v>13</v>
      </c>
      <c r="M6" s="142"/>
      <c r="N6" s="142"/>
      <c r="O6" s="76"/>
    </row>
    <row r="7" spans="1:18" ht="21" customHeight="1" thickBot="1" x14ac:dyDescent="0.35">
      <c r="A7" s="12"/>
      <c r="B7" s="18" t="s">
        <v>3</v>
      </c>
      <c r="C7" s="143"/>
      <c r="D7" s="143"/>
      <c r="E7" s="5"/>
      <c r="F7" s="145" t="s">
        <v>12</v>
      </c>
      <c r="G7" s="145"/>
      <c r="H7" s="145"/>
      <c r="I7" s="146">
        <v>43937</v>
      </c>
      <c r="J7" s="146"/>
      <c r="K7" s="3"/>
      <c r="L7" s="3"/>
      <c r="M7" s="3"/>
    </row>
    <row r="8" spans="1:18" s="25" customFormat="1" ht="16.5" x14ac:dyDescent="0.3">
      <c r="A8" s="26" t="s">
        <v>3</v>
      </c>
      <c r="B8" s="27" t="s">
        <v>15</v>
      </c>
      <c r="C8" s="28"/>
      <c r="D8" s="36"/>
      <c r="E8" s="26"/>
      <c r="F8" s="23"/>
      <c r="G8" s="23"/>
      <c r="H8" s="23"/>
      <c r="I8" s="23"/>
      <c r="J8" s="23"/>
      <c r="K8" s="29"/>
      <c r="L8" s="23"/>
      <c r="M8" s="23"/>
      <c r="N8" s="23"/>
    </row>
    <row r="9" spans="1:18" s="25" customFormat="1" ht="17.25" thickBot="1" x14ac:dyDescent="0.35">
      <c r="A9" s="26"/>
      <c r="B9" s="27" t="s">
        <v>16</v>
      </c>
      <c r="C9" s="30"/>
      <c r="D9" s="37"/>
      <c r="E9" s="26"/>
      <c r="F9" s="23"/>
      <c r="G9" s="23"/>
      <c r="H9" s="23"/>
      <c r="I9" s="23"/>
      <c r="J9" s="23"/>
      <c r="K9" s="29"/>
      <c r="L9" s="23"/>
      <c r="M9" s="23"/>
      <c r="N9" s="23"/>
    </row>
    <row r="10" spans="1:18"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c r="R10" s="27"/>
    </row>
    <row r="11" spans="1:18" s="25" customFormat="1" ht="51" customHeight="1" x14ac:dyDescent="0.3">
      <c r="A11" s="23"/>
      <c r="B11" s="147" t="s">
        <v>0</v>
      </c>
      <c r="C11" s="148"/>
      <c r="D11" s="38" t="s">
        <v>5</v>
      </c>
      <c r="E11" s="38" t="s">
        <v>21</v>
      </c>
      <c r="F11" s="24"/>
      <c r="G11" s="82" t="s">
        <v>22</v>
      </c>
      <c r="H11" s="82" t="s">
        <v>23</v>
      </c>
      <c r="I11" s="82" t="s">
        <v>6</v>
      </c>
      <c r="J11" s="82" t="s">
        <v>24</v>
      </c>
      <c r="K11" s="82" t="s">
        <v>7</v>
      </c>
      <c r="L11" s="82" t="s">
        <v>8</v>
      </c>
      <c r="M11" s="82" t="s">
        <v>25</v>
      </c>
      <c r="N11" s="123"/>
      <c r="O11" s="124"/>
      <c r="P11" s="124"/>
      <c r="Q11" s="125"/>
    </row>
    <row r="12" spans="1:18" s="25" customFormat="1" ht="45" customHeight="1" x14ac:dyDescent="0.3">
      <c r="A12" s="23"/>
      <c r="B12" s="94" t="str">
        <f>TEXT(C12,"ddd")</f>
        <v>Mon</v>
      </c>
      <c r="C12" s="39">
        <v>43906</v>
      </c>
      <c r="D12" s="40">
        <f>IF(B12="thu",6,IF(B12="fri",7,IF(B12="sat",1,IF(B12="sun",2,IF(B12="mon",3,IF(B12="tue",4,IF(B12="wed",5,y)))))))</f>
        <v>3</v>
      </c>
      <c r="E12" s="41"/>
      <c r="F12" s="23"/>
      <c r="G12" s="48"/>
      <c r="H12" s="48"/>
      <c r="I12" s="48"/>
      <c r="J12" s="48"/>
      <c r="K12" s="48"/>
      <c r="L12" s="48"/>
      <c r="M12" s="48"/>
      <c r="N12" s="129"/>
      <c r="O12" s="129"/>
      <c r="P12" s="129"/>
      <c r="Q12" s="129"/>
    </row>
    <row r="13" spans="1:18" s="25" customFormat="1" ht="45" customHeight="1" x14ac:dyDescent="0.3">
      <c r="A13" s="23"/>
      <c r="B13" s="78" t="str">
        <f>TEXT(C13,"ddd")</f>
        <v>Tue</v>
      </c>
      <c r="C13" s="79">
        <f>C12+1</f>
        <v>43907</v>
      </c>
      <c r="D13" s="80">
        <f>IF(B13="thu",6,IF(B13="fri",7,IF(B13="sat",1,IF(B13="sun",2,IF(B13="mon",3,IF(B13="tue",4,IF(B13="wed",5,y)))))))</f>
        <v>4</v>
      </c>
      <c r="E13" s="95"/>
      <c r="F13" s="23"/>
      <c r="G13" s="54"/>
      <c r="H13" s="54"/>
      <c r="I13" s="54"/>
      <c r="J13" s="54"/>
      <c r="K13" s="54"/>
      <c r="L13" s="54"/>
      <c r="M13" s="54"/>
      <c r="N13" s="135"/>
      <c r="O13" s="136"/>
      <c r="P13" s="136"/>
      <c r="Q13" s="137"/>
    </row>
    <row r="14" spans="1:18" s="25" customFormat="1" ht="45" customHeight="1" x14ac:dyDescent="0.3">
      <c r="A14" s="23"/>
      <c r="B14" s="68" t="str">
        <f t="shared" ref="B14:B33" si="0">TEXT(C14,"ddd")</f>
        <v>Wed</v>
      </c>
      <c r="C14" s="39">
        <f t="shared" ref="C14:C16" si="1">C13+1</f>
        <v>43908</v>
      </c>
      <c r="D14" s="40">
        <f>IF(B14="thu",6,IF(B14="fri",7,IF(B14="sat",1,IF(B14="sun",2,IF(B14="mon",3,IF(B14="tue",4,IF(B14="wed",5,y)))))))</f>
        <v>5</v>
      </c>
      <c r="E14" s="41"/>
      <c r="F14" s="23"/>
      <c r="G14" s="48"/>
      <c r="H14" s="48"/>
      <c r="I14" s="48"/>
      <c r="J14" s="48"/>
      <c r="K14" s="48"/>
      <c r="L14" s="48"/>
      <c r="M14" s="48"/>
      <c r="N14" s="123"/>
      <c r="O14" s="124"/>
      <c r="P14" s="124"/>
      <c r="Q14" s="125"/>
    </row>
    <row r="15" spans="1:18" s="25" customFormat="1" ht="45" customHeight="1" x14ac:dyDescent="0.3">
      <c r="A15" s="23"/>
      <c r="B15" s="68" t="str">
        <f t="shared" si="0"/>
        <v>Thu</v>
      </c>
      <c r="C15" s="39">
        <f t="shared" si="1"/>
        <v>43909</v>
      </c>
      <c r="D15" s="40">
        <f t="shared" ref="D15:D33" si="2">IF(B15="thu",6,IF(B15="fri",7,IF(B15="sat",1,IF(B15="sun",2,IF(B15="mon",3,IF(B15="tue",4,IF(B15="wed",5,y)))))))</f>
        <v>6</v>
      </c>
      <c r="E15" s="41"/>
      <c r="F15" s="23"/>
      <c r="G15" s="48"/>
      <c r="H15" s="48"/>
      <c r="I15" s="48"/>
      <c r="J15" s="48"/>
      <c r="K15" s="48"/>
      <c r="L15" s="48"/>
      <c r="M15" s="48"/>
      <c r="N15" s="123"/>
      <c r="O15" s="124"/>
      <c r="P15" s="124"/>
      <c r="Q15" s="125"/>
    </row>
    <row r="16" spans="1:18" s="25" customFormat="1" ht="45" customHeight="1" thickBot="1" x14ac:dyDescent="0.35">
      <c r="A16" s="23"/>
      <c r="B16" s="60" t="str">
        <f t="shared" si="0"/>
        <v>Fri</v>
      </c>
      <c r="C16" s="55">
        <f t="shared" si="1"/>
        <v>43910</v>
      </c>
      <c r="D16" s="56">
        <f t="shared" si="2"/>
        <v>7</v>
      </c>
      <c r="E16" s="53"/>
      <c r="F16" s="23"/>
      <c r="G16" s="57"/>
      <c r="H16" s="57"/>
      <c r="I16" s="57"/>
      <c r="J16" s="57"/>
      <c r="K16" s="57"/>
      <c r="L16" s="57"/>
      <c r="M16" s="57"/>
      <c r="N16" s="130"/>
      <c r="O16" s="131"/>
      <c r="P16" s="131"/>
      <c r="Q16" s="132"/>
    </row>
    <row r="17" spans="1:17" s="25" customFormat="1" ht="45" customHeight="1" thickBot="1" x14ac:dyDescent="0.35">
      <c r="A17" s="23"/>
      <c r="B17" s="32"/>
      <c r="C17" s="35" t="s">
        <v>10</v>
      </c>
      <c r="D17" s="33"/>
      <c r="E17" s="37"/>
      <c r="F17" s="34"/>
      <c r="G17" s="42"/>
      <c r="H17" s="42"/>
      <c r="I17" s="42"/>
      <c r="J17" s="81"/>
      <c r="K17" s="81"/>
      <c r="L17" s="81"/>
      <c r="M17" s="81"/>
      <c r="N17" s="165"/>
      <c r="O17" s="166"/>
      <c r="P17" s="166"/>
      <c r="Q17" s="167"/>
    </row>
    <row r="18" spans="1:17" s="25" customFormat="1" ht="16.5" x14ac:dyDescent="0.3">
      <c r="A18" s="23"/>
      <c r="B18" s="32"/>
      <c r="C18" s="35"/>
      <c r="D18" s="33"/>
      <c r="E18" s="34"/>
      <c r="F18" s="34"/>
      <c r="G18" s="85"/>
      <c r="H18" s="85"/>
      <c r="I18" s="85"/>
      <c r="J18" s="86"/>
      <c r="K18" s="86"/>
      <c r="L18" s="86"/>
      <c r="M18" s="86"/>
      <c r="N18" s="23"/>
      <c r="O18" s="23"/>
      <c r="P18" s="23"/>
    </row>
    <row r="19" spans="1:17" s="25" customFormat="1" ht="51" customHeight="1" x14ac:dyDescent="0.3">
      <c r="A19" s="23"/>
      <c r="B19" s="147" t="s">
        <v>0</v>
      </c>
      <c r="C19" s="148"/>
      <c r="D19" s="38" t="s">
        <v>5</v>
      </c>
      <c r="E19" s="38" t="s">
        <v>21</v>
      </c>
      <c r="F19" s="24"/>
      <c r="G19" s="82" t="s">
        <v>22</v>
      </c>
      <c r="H19" s="82" t="s">
        <v>23</v>
      </c>
      <c r="I19" s="82" t="s">
        <v>6</v>
      </c>
      <c r="J19" s="82" t="s">
        <v>24</v>
      </c>
      <c r="K19" s="82" t="s">
        <v>7</v>
      </c>
      <c r="L19" s="82" t="s">
        <v>8</v>
      </c>
      <c r="M19" s="82" t="s">
        <v>25</v>
      </c>
      <c r="N19" s="123"/>
      <c r="O19" s="124"/>
      <c r="P19" s="124"/>
      <c r="Q19" s="125"/>
    </row>
    <row r="20" spans="1:17" s="25" customFormat="1" ht="45" customHeight="1" x14ac:dyDescent="0.3">
      <c r="A20" s="23"/>
      <c r="B20" s="77" t="str">
        <f>TEXT(C20,"ddd")</f>
        <v>Sat</v>
      </c>
      <c r="C20" s="39">
        <f>C16+1</f>
        <v>43911</v>
      </c>
      <c r="D20" s="40">
        <f>IF(B20="thu",6,IF(B20="fri",7,IF(B20="sat",1,IF(B20="sun",2,IF(B20="mon",3,IF(B20="tue",4,IF(B20="wed",5,y)))))))</f>
        <v>1</v>
      </c>
      <c r="E20" s="41"/>
      <c r="F20" s="23"/>
      <c r="G20" s="48"/>
      <c r="H20" s="48"/>
      <c r="I20" s="48"/>
      <c r="J20" s="48"/>
      <c r="K20" s="48"/>
      <c r="L20" s="48"/>
      <c r="M20" s="48"/>
      <c r="N20" s="123"/>
      <c r="O20" s="124"/>
      <c r="P20" s="124"/>
      <c r="Q20" s="125"/>
    </row>
    <row r="21" spans="1:17" s="25" customFormat="1" ht="45" customHeight="1" x14ac:dyDescent="0.3">
      <c r="A21" s="23"/>
      <c r="B21" s="109" t="str">
        <f>TEXT(C21,"ddd")</f>
        <v>Sun</v>
      </c>
      <c r="C21" s="39">
        <f>C20+1</f>
        <v>43912</v>
      </c>
      <c r="D21" s="40">
        <f>IF(B21="thu",6,IF(B21="fri",7,IF(B21="sat",1,IF(B21="sun",2,IF(B21="mon",3,IF(B21="tue",4,IF(B21="wed",5,y)))))))</f>
        <v>2</v>
      </c>
      <c r="E21" s="41"/>
      <c r="F21" s="23"/>
      <c r="G21" s="48"/>
      <c r="H21" s="48"/>
      <c r="I21" s="48"/>
      <c r="J21" s="48"/>
      <c r="K21" s="48"/>
      <c r="L21" s="48"/>
      <c r="M21" s="48"/>
      <c r="N21" s="123"/>
      <c r="O21" s="124"/>
      <c r="P21" s="124"/>
      <c r="Q21" s="125"/>
    </row>
    <row r="22" spans="1:17" s="25" customFormat="1" ht="45" customHeight="1" x14ac:dyDescent="0.3">
      <c r="A22" s="23"/>
      <c r="B22" s="78" t="str">
        <f>TEXT(C22,"ddd")</f>
        <v>Mon</v>
      </c>
      <c r="C22" s="79">
        <f>C21+1</f>
        <v>43913</v>
      </c>
      <c r="D22" s="80">
        <f>IF(B22="thu",6,IF(B22="fri",7,IF(B22="sat",1,IF(B22="sun",2,IF(B22="mon",3,IF(B22="tue",4,IF(B22="wed",5,y)))))))</f>
        <v>3</v>
      </c>
      <c r="E22" s="110"/>
      <c r="F22" s="34"/>
      <c r="G22" s="110"/>
      <c r="H22" s="110"/>
      <c r="I22" s="110"/>
      <c r="J22" s="110"/>
      <c r="K22" s="110"/>
      <c r="L22" s="110"/>
      <c r="M22" s="110"/>
      <c r="N22" s="135"/>
      <c r="O22" s="136"/>
      <c r="P22" s="136"/>
      <c r="Q22" s="137"/>
    </row>
    <row r="23" spans="1:17" s="25" customFormat="1" ht="45" customHeight="1" x14ac:dyDescent="0.3">
      <c r="A23" s="23"/>
      <c r="B23" s="78" t="str">
        <f t="shared" si="0"/>
        <v>Tue</v>
      </c>
      <c r="C23" s="79">
        <f>C22+1</f>
        <v>43914</v>
      </c>
      <c r="D23" s="80">
        <f t="shared" si="2"/>
        <v>4</v>
      </c>
      <c r="E23" s="95"/>
      <c r="F23" s="34"/>
      <c r="G23" s="95"/>
      <c r="H23" s="95"/>
      <c r="I23" s="95"/>
      <c r="J23" s="95"/>
      <c r="K23" s="95"/>
      <c r="L23" s="95"/>
      <c r="M23" s="95"/>
      <c r="N23" s="135"/>
      <c r="O23" s="136"/>
      <c r="P23" s="136"/>
      <c r="Q23" s="137"/>
    </row>
    <row r="24" spans="1:17" s="25" customFormat="1" ht="45" customHeight="1" x14ac:dyDescent="0.3">
      <c r="A24" s="23"/>
      <c r="B24" s="68" t="str">
        <f t="shared" si="0"/>
        <v>Wed</v>
      </c>
      <c r="C24" s="39">
        <f t="shared" ref="C24:C26" si="3">C23+1</f>
        <v>43915</v>
      </c>
      <c r="D24" s="40">
        <f t="shared" si="2"/>
        <v>5</v>
      </c>
      <c r="E24" s="41"/>
      <c r="F24" s="34"/>
      <c r="G24" s="41"/>
      <c r="H24" s="41"/>
      <c r="I24" s="41"/>
      <c r="J24" s="41"/>
      <c r="K24" s="41"/>
      <c r="L24" s="41"/>
      <c r="M24" s="41"/>
      <c r="N24" s="123"/>
      <c r="O24" s="124"/>
      <c r="P24" s="124"/>
      <c r="Q24" s="125"/>
    </row>
    <row r="25" spans="1:17" s="25" customFormat="1" ht="45" customHeight="1" x14ac:dyDescent="0.3">
      <c r="A25" s="23"/>
      <c r="B25" s="68" t="str">
        <f t="shared" si="0"/>
        <v>Thu</v>
      </c>
      <c r="C25" s="39">
        <f t="shared" si="3"/>
        <v>43916</v>
      </c>
      <c r="D25" s="40">
        <f t="shared" si="2"/>
        <v>6</v>
      </c>
      <c r="E25" s="41" t="s">
        <v>3</v>
      </c>
      <c r="F25" s="34"/>
      <c r="G25" s="41" t="s">
        <v>3</v>
      </c>
      <c r="H25" s="41" t="s">
        <v>3</v>
      </c>
      <c r="I25" s="41" t="s">
        <v>3</v>
      </c>
      <c r="J25" s="41"/>
      <c r="K25" s="41"/>
      <c r="L25" s="41"/>
      <c r="M25" s="41"/>
      <c r="N25" s="123"/>
      <c r="O25" s="124"/>
      <c r="P25" s="124"/>
      <c r="Q25" s="125"/>
    </row>
    <row r="26" spans="1:17" s="25" customFormat="1" ht="45" customHeight="1" thickBot="1" x14ac:dyDescent="0.35">
      <c r="A26" s="23"/>
      <c r="B26" s="60" t="str">
        <f t="shared" si="0"/>
        <v>Fri</v>
      </c>
      <c r="C26" s="55">
        <f t="shared" si="3"/>
        <v>43917</v>
      </c>
      <c r="D26" s="56">
        <f t="shared" si="2"/>
        <v>7</v>
      </c>
      <c r="E26" s="53"/>
      <c r="F26" s="34"/>
      <c r="G26" s="53"/>
      <c r="H26" s="53"/>
      <c r="I26" s="53"/>
      <c r="J26" s="53"/>
      <c r="K26" s="53"/>
      <c r="L26" s="53"/>
      <c r="M26" s="53"/>
      <c r="N26" s="130"/>
      <c r="O26" s="131"/>
      <c r="P26" s="131"/>
      <c r="Q26" s="132"/>
    </row>
    <row r="27" spans="1:17" s="25" customFormat="1" ht="45" customHeight="1" thickBot="1" x14ac:dyDescent="0.35">
      <c r="A27" s="23"/>
      <c r="B27" s="32"/>
      <c r="C27" s="35" t="s">
        <v>10</v>
      </c>
      <c r="D27" s="33"/>
      <c r="E27" s="37"/>
      <c r="F27" s="34"/>
      <c r="G27" s="42"/>
      <c r="H27" s="42"/>
      <c r="I27" s="42"/>
      <c r="J27" s="81"/>
      <c r="K27" s="81"/>
      <c r="L27" s="81"/>
      <c r="M27" s="81"/>
      <c r="N27" s="165"/>
      <c r="O27" s="166"/>
      <c r="P27" s="166"/>
      <c r="Q27" s="167"/>
    </row>
    <row r="28" spans="1:17" s="25" customFormat="1" ht="16.5" x14ac:dyDescent="0.3">
      <c r="A28" s="23"/>
      <c r="B28" s="32"/>
      <c r="C28" s="35"/>
      <c r="D28" s="33"/>
      <c r="E28" s="34"/>
      <c r="F28" s="34"/>
      <c r="G28" s="85"/>
      <c r="H28" s="85"/>
      <c r="I28" s="85"/>
      <c r="J28" s="86"/>
      <c r="K28" s="86"/>
      <c r="L28" s="86"/>
      <c r="M28" s="86"/>
      <c r="N28" s="23"/>
      <c r="O28" s="23"/>
      <c r="P28" s="23"/>
    </row>
    <row r="29" spans="1:17" s="25" customFormat="1" ht="51" customHeight="1" x14ac:dyDescent="0.3">
      <c r="A29" s="23"/>
      <c r="B29" s="147" t="s">
        <v>0</v>
      </c>
      <c r="C29" s="148"/>
      <c r="D29" s="38" t="s">
        <v>5</v>
      </c>
      <c r="E29" s="38" t="s">
        <v>21</v>
      </c>
      <c r="F29" s="24"/>
      <c r="G29" s="82" t="s">
        <v>22</v>
      </c>
      <c r="H29" s="82" t="s">
        <v>23</v>
      </c>
      <c r="I29" s="82" t="s">
        <v>6</v>
      </c>
      <c r="J29" s="82" t="s">
        <v>24</v>
      </c>
      <c r="K29" s="82" t="s">
        <v>7</v>
      </c>
      <c r="L29" s="82" t="s">
        <v>8</v>
      </c>
      <c r="M29" s="82" t="s">
        <v>25</v>
      </c>
      <c r="N29" s="123"/>
      <c r="O29" s="124"/>
      <c r="P29" s="124"/>
      <c r="Q29" s="125"/>
    </row>
    <row r="30" spans="1:17" s="25" customFormat="1" ht="45" customHeight="1" x14ac:dyDescent="0.3">
      <c r="A30" s="23"/>
      <c r="B30" s="61" t="str">
        <f>TEXT(C30,"ddd")</f>
        <v>Sat</v>
      </c>
      <c r="C30" s="46">
        <f>C26+1</f>
        <v>43918</v>
      </c>
      <c r="D30" s="44">
        <f>IF(B30="thu",6,IF(B30="fri",7,IF(B30="sat",1,IF(B30="sun",2,IF(B30="mon",3,IF(B30="tue",4,IF(B30="wed",5,y)))))))</f>
        <v>1</v>
      </c>
      <c r="E30" s="41"/>
      <c r="F30" s="34"/>
      <c r="G30" s="45"/>
      <c r="H30" s="45"/>
      <c r="I30" s="45"/>
      <c r="J30" s="45"/>
      <c r="K30" s="45"/>
      <c r="L30" s="45"/>
      <c r="M30" s="45"/>
      <c r="N30" s="123"/>
      <c r="O30" s="124"/>
      <c r="P30" s="124"/>
      <c r="Q30" s="125"/>
    </row>
    <row r="31" spans="1:17" s="25" customFormat="1" ht="45" customHeight="1" x14ac:dyDescent="0.3">
      <c r="A31" s="23"/>
      <c r="B31" s="109" t="str">
        <f>TEXT(C31,"ddd")</f>
        <v>Sun</v>
      </c>
      <c r="C31" s="39">
        <f>C30+1</f>
        <v>43919</v>
      </c>
      <c r="D31" s="40">
        <f>IF(B31="thu",6,IF(B31="fri",7,IF(B31="sat",1,IF(B31="sun",2,IF(B31="mon",3,IF(B31="tue",4,IF(B31="wed",5,y)))))))</f>
        <v>2</v>
      </c>
      <c r="E31" s="41"/>
      <c r="F31" s="42"/>
      <c r="G31" s="41"/>
      <c r="H31" s="41"/>
      <c r="I31" s="41"/>
      <c r="J31" s="41"/>
      <c r="K31" s="41"/>
      <c r="L31" s="41"/>
      <c r="M31" s="41"/>
      <c r="N31" s="123"/>
      <c r="O31" s="124"/>
      <c r="P31" s="124"/>
      <c r="Q31" s="125"/>
    </row>
    <row r="32" spans="1:17" s="25" customFormat="1" ht="45" customHeight="1" x14ac:dyDescent="0.3">
      <c r="A32" s="23"/>
      <c r="B32" s="78" t="str">
        <f>TEXT(C32,"ddd")</f>
        <v>Mon</v>
      </c>
      <c r="C32" s="79">
        <f>C31+1</f>
        <v>43920</v>
      </c>
      <c r="D32" s="80">
        <f>IF(B32="thu",6,IF(B32="fri",7,IF(B32="sat",1,IF(B32="sun",2,IF(B32="mon",3,IF(B32="tue",4,IF(B32="wed",5,y)))))))</f>
        <v>3</v>
      </c>
      <c r="E32" s="110"/>
      <c r="F32" s="42"/>
      <c r="G32" s="110"/>
      <c r="H32" s="110"/>
      <c r="I32" s="110"/>
      <c r="J32" s="110"/>
      <c r="K32" s="110"/>
      <c r="L32" s="110"/>
      <c r="M32" s="110"/>
      <c r="N32" s="135"/>
      <c r="O32" s="136"/>
      <c r="P32" s="136"/>
      <c r="Q32" s="137"/>
    </row>
    <row r="33" spans="1:17" s="25" customFormat="1" ht="45" customHeight="1" thickBot="1" x14ac:dyDescent="0.35">
      <c r="A33" s="23"/>
      <c r="B33" s="96" t="str">
        <f t="shared" si="0"/>
        <v>Tue</v>
      </c>
      <c r="C33" s="97">
        <f>C32+1</f>
        <v>43921</v>
      </c>
      <c r="D33" s="98">
        <f t="shared" si="2"/>
        <v>4</v>
      </c>
      <c r="E33" s="99"/>
      <c r="F33" s="42"/>
      <c r="G33" s="42"/>
      <c r="H33" s="42"/>
      <c r="I33" s="42"/>
      <c r="J33" s="42"/>
      <c r="K33" s="42"/>
      <c r="L33" s="42"/>
      <c r="M33" s="42"/>
      <c r="N33" s="154"/>
      <c r="O33" s="155"/>
      <c r="P33" s="155"/>
      <c r="Q33" s="156"/>
    </row>
    <row r="34" spans="1:17" s="25" customFormat="1" ht="45" customHeight="1" thickBot="1" x14ac:dyDescent="0.35">
      <c r="A34" s="23"/>
      <c r="B34" s="32"/>
      <c r="C34" s="35" t="s">
        <v>10</v>
      </c>
      <c r="D34" s="33"/>
      <c r="E34" s="37"/>
      <c r="F34" s="34"/>
      <c r="G34" s="52"/>
      <c r="H34" s="52"/>
      <c r="I34" s="52"/>
      <c r="J34" s="52"/>
      <c r="K34" s="52"/>
      <c r="L34" s="52"/>
      <c r="M34" s="52"/>
      <c r="N34" s="157"/>
      <c r="O34" s="158"/>
      <c r="P34" s="158"/>
      <c r="Q34" s="159"/>
    </row>
    <row r="35" spans="1:17" s="25" customFormat="1" ht="27.75" customHeight="1" thickBot="1" x14ac:dyDescent="0.35">
      <c r="A35" s="23"/>
      <c r="B35" s="32"/>
      <c r="C35" s="35"/>
      <c r="D35" s="33"/>
      <c r="E35" s="34"/>
      <c r="F35" s="34"/>
      <c r="G35" s="34"/>
      <c r="H35" s="34"/>
      <c r="I35" s="34"/>
      <c r="J35" s="34"/>
      <c r="K35" s="34"/>
      <c r="L35" s="34"/>
      <c r="M35" s="34"/>
      <c r="N35" s="34"/>
      <c r="O35" s="34"/>
      <c r="P35" s="34"/>
    </row>
    <row r="36" spans="1:17" s="25" customFormat="1" ht="45" customHeight="1" thickBot="1" x14ac:dyDescent="0.35">
      <c r="A36" s="23"/>
      <c r="B36" s="32"/>
      <c r="C36" s="35" t="s">
        <v>9</v>
      </c>
      <c r="D36" s="59" t="s">
        <v>3</v>
      </c>
      <c r="E36" s="34"/>
    </row>
    <row r="37" spans="1:17" s="25" customFormat="1" ht="36.75" customHeight="1" x14ac:dyDescent="0.3">
      <c r="A37" s="23"/>
      <c r="B37" s="32"/>
      <c r="C37" s="35"/>
      <c r="D37" s="34"/>
      <c r="E37" s="151" t="s">
        <v>27</v>
      </c>
      <c r="F37" s="151"/>
      <c r="G37" s="151"/>
      <c r="H37" s="151"/>
      <c r="I37" s="151"/>
      <c r="J37" s="151"/>
      <c r="K37" s="151"/>
      <c r="L37" s="151"/>
      <c r="M37" s="151"/>
      <c r="N37" s="151"/>
      <c r="O37" s="69"/>
      <c r="P37" s="69"/>
    </row>
    <row r="38" spans="1:17" ht="51" customHeight="1" thickBot="1" x14ac:dyDescent="0.3">
      <c r="A38" s="11"/>
      <c r="B38" s="11"/>
      <c r="C38" s="11"/>
      <c r="D38" s="73"/>
      <c r="E38" s="72"/>
      <c r="F38" s="72"/>
      <c r="G38" s="73"/>
      <c r="H38" s="73"/>
      <c r="I38" s="11"/>
      <c r="J38" s="11"/>
      <c r="K38" s="72"/>
      <c r="L38" s="72"/>
      <c r="M38" s="73"/>
      <c r="N38" s="73"/>
      <c r="O38" s="72"/>
    </row>
    <row r="39" spans="1:17" ht="21.75" customHeight="1" x14ac:dyDescent="0.3">
      <c r="A39" s="11"/>
      <c r="B39" s="1"/>
      <c r="C39" s="7"/>
      <c r="D39" s="140" t="s">
        <v>18</v>
      </c>
      <c r="E39" s="140"/>
      <c r="F39" s="140"/>
      <c r="G39" s="140"/>
      <c r="H39" s="140"/>
      <c r="I39" s="15"/>
      <c r="J39" s="15"/>
      <c r="K39" s="140" t="s">
        <v>19</v>
      </c>
      <c r="L39" s="140"/>
      <c r="M39" s="140"/>
      <c r="N39" s="140"/>
      <c r="O39" s="140"/>
    </row>
    <row r="40" spans="1:17" ht="14.25" x14ac:dyDescent="0.3">
      <c r="A40" s="11"/>
      <c r="B40" s="20"/>
      <c r="C40" s="7"/>
      <c r="D40" s="15"/>
      <c r="E40" s="15"/>
      <c r="F40" s="15"/>
      <c r="G40" s="13"/>
      <c r="H40" s="10"/>
      <c r="I40" s="10"/>
      <c r="J40" s="10"/>
      <c r="K40" s="11"/>
      <c r="L40" s="11"/>
      <c r="M40" s="11"/>
      <c r="N40" s="11"/>
    </row>
    <row r="41" spans="1:17" ht="13.5" x14ac:dyDescent="0.25">
      <c r="A41" s="11"/>
      <c r="B41" s="11"/>
      <c r="C41" s="7"/>
      <c r="D41" s="8"/>
      <c r="E41" s="13"/>
      <c r="F41" s="9"/>
      <c r="G41" s="13"/>
      <c r="H41" s="10"/>
      <c r="I41" s="14"/>
      <c r="J41" s="19"/>
      <c r="K41" s="19"/>
      <c r="L41" s="11"/>
      <c r="M41" s="11"/>
      <c r="N41" s="11"/>
    </row>
  </sheetData>
  <mergeCells count="44">
    <mergeCell ref="N2:O2"/>
    <mergeCell ref="L5:N5"/>
    <mergeCell ref="L6:N6"/>
    <mergeCell ref="C6:D6"/>
    <mergeCell ref="F6:H6"/>
    <mergeCell ref="I6:J6"/>
    <mergeCell ref="D2:F2"/>
    <mergeCell ref="C5:D5"/>
    <mergeCell ref="F5:H5"/>
    <mergeCell ref="B4:C4"/>
    <mergeCell ref="N12:Q12"/>
    <mergeCell ref="I5:J5"/>
    <mergeCell ref="N11:Q11"/>
    <mergeCell ref="D39:H39"/>
    <mergeCell ref="K39:O39"/>
    <mergeCell ref="C7:D7"/>
    <mergeCell ref="F7:H7"/>
    <mergeCell ref="I7:J7"/>
    <mergeCell ref="G10:M10"/>
    <mergeCell ref="E37:N37"/>
    <mergeCell ref="B11:C11"/>
    <mergeCell ref="N10:Q10"/>
    <mergeCell ref="B19:C19"/>
    <mergeCell ref="B29:C29"/>
    <mergeCell ref="N13:Q13"/>
    <mergeCell ref="N14:Q14"/>
    <mergeCell ref="N15:Q15"/>
    <mergeCell ref="N16:Q16"/>
    <mergeCell ref="N20:Q20"/>
    <mergeCell ref="N21:Q21"/>
    <mergeCell ref="N22:Q22"/>
    <mergeCell ref="N17:Q17"/>
    <mergeCell ref="N19:Q19"/>
    <mergeCell ref="N23:Q23"/>
    <mergeCell ref="N24:Q24"/>
    <mergeCell ref="N25:Q25"/>
    <mergeCell ref="N26:Q26"/>
    <mergeCell ref="N30:Q30"/>
    <mergeCell ref="N34:Q34"/>
    <mergeCell ref="N31:Q31"/>
    <mergeCell ref="N32:Q32"/>
    <mergeCell ref="N27:Q27"/>
    <mergeCell ref="N29:Q29"/>
    <mergeCell ref="N33:Q33"/>
  </mergeCells>
  <pageMargins left="0.75" right="0.75" top="0.5" bottom="0" header="0.25" footer="0"/>
  <pageSetup scale="50" fitToHeight="0" orientation="portrait" r:id="rId1"/>
  <headerFooter alignWithMargins="0">
    <oddHeader>&amp;CSemi-Monthly Timesheet FLSA Exempt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0"/>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7" width="10.570312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43922</v>
      </c>
      <c r="J5" s="153"/>
      <c r="K5" s="3"/>
      <c r="L5" s="142" t="s">
        <v>14</v>
      </c>
      <c r="M5" s="142"/>
      <c r="N5" s="142"/>
      <c r="O5" s="75"/>
    </row>
    <row r="6" spans="1:17" ht="21" customHeight="1" thickBot="1" x14ac:dyDescent="0.35">
      <c r="A6" s="12"/>
      <c r="B6" s="18" t="s">
        <v>3</v>
      </c>
      <c r="C6" s="143"/>
      <c r="D6" s="143"/>
      <c r="E6" s="5"/>
      <c r="F6" s="142" t="s">
        <v>2</v>
      </c>
      <c r="G6" s="142"/>
      <c r="H6" s="142"/>
      <c r="I6" s="144">
        <f>C32</f>
        <v>43936</v>
      </c>
      <c r="J6" s="144"/>
      <c r="K6" s="3"/>
      <c r="L6" s="142" t="s">
        <v>13</v>
      </c>
      <c r="M6" s="142"/>
      <c r="N6" s="142"/>
      <c r="O6" s="76"/>
    </row>
    <row r="7" spans="1:17" ht="21" customHeight="1" thickBot="1" x14ac:dyDescent="0.35">
      <c r="A7" s="12"/>
      <c r="B7" s="18" t="s">
        <v>3</v>
      </c>
      <c r="C7" s="143"/>
      <c r="D7" s="143"/>
      <c r="E7" s="5"/>
      <c r="F7" s="145" t="s">
        <v>12</v>
      </c>
      <c r="G7" s="145"/>
      <c r="H7" s="145"/>
      <c r="I7" s="146">
        <v>43952</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47" t="s">
        <v>22</v>
      </c>
      <c r="H11" s="47" t="s">
        <v>23</v>
      </c>
      <c r="I11" s="47" t="s">
        <v>6</v>
      </c>
      <c r="J11" s="47" t="s">
        <v>24</v>
      </c>
      <c r="K11" s="47" t="s">
        <v>7</v>
      </c>
      <c r="L11" s="47" t="s">
        <v>8</v>
      </c>
      <c r="M11" s="47" t="s">
        <v>25</v>
      </c>
      <c r="N11" s="123"/>
      <c r="O11" s="124"/>
      <c r="P11" s="124"/>
      <c r="Q11" s="125"/>
    </row>
    <row r="12" spans="1:17" s="25" customFormat="1" ht="45" customHeight="1" x14ac:dyDescent="0.3">
      <c r="A12" s="23"/>
      <c r="B12" s="68" t="str">
        <f>TEXT(C12,"ddd")</f>
        <v>Wed</v>
      </c>
      <c r="C12" s="39">
        <v>43922</v>
      </c>
      <c r="D12" s="40">
        <f>IF(B12="thu",6,IF(B12="fri",7,IF(B12="sat",1,IF(B12="sun",2,IF(B12="mon",3,IF(B12="tue",4,IF(B12="wed",5,y)))))))</f>
        <v>5</v>
      </c>
      <c r="E12" s="41"/>
      <c r="F12" s="23"/>
      <c r="G12" s="48"/>
      <c r="H12" s="48"/>
      <c r="I12" s="48"/>
      <c r="J12" s="48"/>
      <c r="K12" s="48"/>
      <c r="L12" s="48"/>
      <c r="M12" s="48"/>
      <c r="N12" s="123"/>
      <c r="O12" s="124"/>
      <c r="P12" s="124"/>
      <c r="Q12" s="125"/>
    </row>
    <row r="13" spans="1:17" s="25" customFormat="1" ht="45" customHeight="1" x14ac:dyDescent="0.3">
      <c r="A13" s="23"/>
      <c r="B13" s="68" t="str">
        <f>TEXT(C13,"ddd")</f>
        <v>Thu</v>
      </c>
      <c r="C13" s="39">
        <f>C12+1</f>
        <v>43923</v>
      </c>
      <c r="D13" s="40">
        <f>IF(B13="thu",6,IF(B13="fri",7,IF(B13="sat",1,IF(B13="sun",2,IF(B13="mon",3,IF(B13="tue",4,IF(B13="wed",5,y)))))))</f>
        <v>6</v>
      </c>
      <c r="E13" s="41"/>
      <c r="F13" s="23"/>
      <c r="G13" s="48"/>
      <c r="H13" s="48"/>
      <c r="I13" s="48"/>
      <c r="J13" s="48"/>
      <c r="K13" s="48"/>
      <c r="L13" s="48"/>
      <c r="M13" s="48"/>
      <c r="N13" s="123"/>
      <c r="O13" s="124"/>
      <c r="P13" s="124"/>
      <c r="Q13" s="125"/>
    </row>
    <row r="14" spans="1:17" s="25" customFormat="1" ht="47.25" customHeight="1" thickBot="1" x14ac:dyDescent="0.35">
      <c r="A14" s="23"/>
      <c r="B14" s="60" t="str">
        <f t="shared" ref="B14:B32" si="0">TEXT(C14,"ddd")</f>
        <v>Fri</v>
      </c>
      <c r="C14" s="55">
        <f t="shared" ref="C14:C22" si="1">C13+1</f>
        <v>43924</v>
      </c>
      <c r="D14" s="56">
        <f>IF(B14="thu",6,IF(B14="fri",7,IF(B14="sat",1,IF(B14="sun",2,IF(B14="mon",3,IF(B14="tue",4,IF(B14="wed",5,y)))))))</f>
        <v>7</v>
      </c>
      <c r="E14" s="53"/>
      <c r="F14" s="23"/>
      <c r="G14" s="57"/>
      <c r="H14" s="57"/>
      <c r="I14" s="57"/>
      <c r="J14" s="57"/>
      <c r="K14" s="57"/>
      <c r="L14" s="57"/>
      <c r="M14" s="57"/>
      <c r="N14" s="130"/>
      <c r="O14" s="131"/>
      <c r="P14" s="131"/>
      <c r="Q14" s="132"/>
    </row>
    <row r="15" spans="1:17" s="25" customFormat="1" ht="45" customHeight="1" thickBot="1" x14ac:dyDescent="0.35">
      <c r="A15" s="23"/>
      <c r="B15" s="32"/>
      <c r="C15" s="35" t="s">
        <v>10</v>
      </c>
      <c r="D15" s="33"/>
      <c r="E15" s="37"/>
      <c r="F15" s="34"/>
      <c r="G15" s="43"/>
      <c r="H15" s="43"/>
      <c r="I15" s="43"/>
      <c r="J15" s="54"/>
      <c r="K15" s="54"/>
      <c r="L15" s="54"/>
      <c r="M15" s="54"/>
      <c r="N15" s="165"/>
      <c r="O15" s="166"/>
      <c r="P15" s="166"/>
      <c r="Q15" s="167"/>
    </row>
    <row r="16" spans="1:17" s="25" customFormat="1" ht="16.5" x14ac:dyDescent="0.3">
      <c r="A16" s="23"/>
      <c r="B16" s="32"/>
      <c r="C16" s="35"/>
      <c r="D16" s="33"/>
      <c r="E16" s="34"/>
      <c r="F16" s="34"/>
      <c r="G16" s="34"/>
      <c r="H16" s="34"/>
      <c r="I16" s="34"/>
      <c r="J16" s="34"/>
      <c r="K16" s="23"/>
      <c r="L16" s="23"/>
      <c r="M16" s="23"/>
      <c r="N16" s="23"/>
      <c r="O16" s="23"/>
      <c r="P16" s="23"/>
    </row>
    <row r="17" spans="1:17" s="25" customFormat="1" ht="51" customHeight="1" x14ac:dyDescent="0.3">
      <c r="A17" s="23"/>
      <c r="B17" s="147" t="s">
        <v>0</v>
      </c>
      <c r="C17" s="148"/>
      <c r="D17" s="38" t="s">
        <v>5</v>
      </c>
      <c r="E17" s="38" t="s">
        <v>21</v>
      </c>
      <c r="F17" s="24"/>
      <c r="G17" s="47" t="s">
        <v>22</v>
      </c>
      <c r="H17" s="47" t="s">
        <v>23</v>
      </c>
      <c r="I17" s="47" t="s">
        <v>6</v>
      </c>
      <c r="J17" s="47" t="s">
        <v>24</v>
      </c>
      <c r="K17" s="47" t="s">
        <v>7</v>
      </c>
      <c r="L17" s="47" t="s">
        <v>8</v>
      </c>
      <c r="M17" s="47" t="s">
        <v>25</v>
      </c>
      <c r="N17" s="123"/>
      <c r="O17" s="124"/>
      <c r="P17" s="124"/>
      <c r="Q17" s="125"/>
    </row>
    <row r="18" spans="1:17" s="25" customFormat="1" ht="45" customHeight="1" x14ac:dyDescent="0.3">
      <c r="A18" s="23"/>
      <c r="B18" s="68" t="str">
        <f>TEXT(C18,"ddd")</f>
        <v>Sat</v>
      </c>
      <c r="C18" s="39">
        <f>C14+1</f>
        <v>43925</v>
      </c>
      <c r="D18" s="40">
        <f>IF(B18="thu",6,IF(B18="fri",7,IF(B18="sat",1,IF(B18="sun",2,IF(B18="mon",3,IF(B18="tue",4,IF(B18="wed",5,y)))))))</f>
        <v>1</v>
      </c>
      <c r="E18" s="41"/>
      <c r="F18" s="23"/>
      <c r="G18" s="48"/>
      <c r="H18" s="48"/>
      <c r="I18" s="48"/>
      <c r="J18" s="48"/>
      <c r="K18" s="48"/>
      <c r="L18" s="48"/>
      <c r="M18" s="48"/>
      <c r="N18" s="123"/>
      <c r="O18" s="124"/>
      <c r="P18" s="124"/>
      <c r="Q18" s="125"/>
    </row>
    <row r="19" spans="1:17" s="25" customFormat="1" ht="45" customHeight="1" x14ac:dyDescent="0.3">
      <c r="A19" s="23"/>
      <c r="B19" s="109" t="str">
        <f>TEXT(C19,"ddd")</f>
        <v>Sun</v>
      </c>
      <c r="C19" s="39">
        <f>C18+1</f>
        <v>43926</v>
      </c>
      <c r="D19" s="40">
        <f>IF(B19="thu",6,IF(B19="fri",7,IF(B19="sat",1,IF(B19="sun",2,IF(B19="mon",3,IF(B19="tue",4,IF(B19="wed",5,y)))))))</f>
        <v>2</v>
      </c>
      <c r="E19" s="41"/>
      <c r="F19" s="23"/>
      <c r="G19" s="48"/>
      <c r="H19" s="48"/>
      <c r="I19" s="48"/>
      <c r="J19" s="48"/>
      <c r="K19" s="48"/>
      <c r="L19" s="48"/>
      <c r="M19" s="48"/>
      <c r="N19" s="123"/>
      <c r="O19" s="124"/>
      <c r="P19" s="124"/>
      <c r="Q19" s="125"/>
    </row>
    <row r="20" spans="1:17" s="25" customFormat="1" ht="45" customHeight="1" x14ac:dyDescent="0.3">
      <c r="A20" s="23"/>
      <c r="B20" s="78" t="str">
        <f>TEXT(C20,"ddd")</f>
        <v>Mon</v>
      </c>
      <c r="C20" s="79">
        <f>C19+1</f>
        <v>43927</v>
      </c>
      <c r="D20" s="80">
        <f>IF(B20="thu",6,IF(B20="fri",7,IF(B20="sat",1,IF(B20="sun",2,IF(B20="mon",3,IF(B20="tue",4,IF(B20="wed",5,y)))))))</f>
        <v>3</v>
      </c>
      <c r="E20" s="110"/>
      <c r="F20" s="23"/>
      <c r="G20" s="54"/>
      <c r="H20" s="54"/>
      <c r="I20" s="54"/>
      <c r="J20" s="54"/>
      <c r="K20" s="54"/>
      <c r="L20" s="54"/>
      <c r="M20" s="54"/>
      <c r="N20" s="135"/>
      <c r="O20" s="136"/>
      <c r="P20" s="136"/>
      <c r="Q20" s="137"/>
    </row>
    <row r="21" spans="1:17" s="25" customFormat="1" ht="45" customHeight="1" x14ac:dyDescent="0.3">
      <c r="A21" s="23"/>
      <c r="B21" s="78" t="str">
        <f t="shared" si="0"/>
        <v>Tue</v>
      </c>
      <c r="C21" s="79">
        <f>C20+1</f>
        <v>43928</v>
      </c>
      <c r="D21" s="80">
        <f t="shared" ref="D21:D32" si="2">IF(B21="thu",6,IF(B21="fri",7,IF(B21="sat",1,IF(B21="sun",2,IF(B21="mon",3,IF(B21="tue",4,IF(B21="wed",5,y)))))))</f>
        <v>4</v>
      </c>
      <c r="E21" s="95"/>
      <c r="F21" s="23"/>
      <c r="G21" s="54"/>
      <c r="H21" s="54"/>
      <c r="I21" s="54"/>
      <c r="J21" s="54"/>
      <c r="K21" s="54"/>
      <c r="L21" s="54"/>
      <c r="M21" s="54"/>
      <c r="N21" s="135"/>
      <c r="O21" s="136"/>
      <c r="P21" s="136"/>
      <c r="Q21" s="137"/>
    </row>
    <row r="22" spans="1:17" s="25" customFormat="1" ht="45" customHeight="1" x14ac:dyDescent="0.3">
      <c r="A22" s="23"/>
      <c r="B22" s="68" t="str">
        <f t="shared" si="0"/>
        <v>Wed</v>
      </c>
      <c r="C22" s="39">
        <f t="shared" si="1"/>
        <v>43929</v>
      </c>
      <c r="D22" s="40">
        <f t="shared" si="2"/>
        <v>5</v>
      </c>
      <c r="E22" s="41"/>
      <c r="F22" s="34"/>
      <c r="G22" s="41"/>
      <c r="H22" s="41"/>
      <c r="I22" s="41"/>
      <c r="J22" s="41"/>
      <c r="K22" s="41"/>
      <c r="L22" s="41"/>
      <c r="M22" s="41"/>
      <c r="N22" s="123"/>
      <c r="O22" s="124"/>
      <c r="P22" s="124"/>
      <c r="Q22" s="125"/>
    </row>
    <row r="23" spans="1:17" s="25" customFormat="1" ht="45" customHeight="1" x14ac:dyDescent="0.3">
      <c r="A23" s="23"/>
      <c r="B23" s="68" t="str">
        <f t="shared" si="0"/>
        <v>Thu</v>
      </c>
      <c r="C23" s="39">
        <f>C22+1</f>
        <v>43930</v>
      </c>
      <c r="D23" s="40">
        <f t="shared" si="2"/>
        <v>6</v>
      </c>
      <c r="E23" s="41"/>
      <c r="F23" s="34"/>
      <c r="G23" s="41"/>
      <c r="H23" s="41"/>
      <c r="I23" s="41"/>
      <c r="J23" s="41"/>
      <c r="K23" s="41"/>
      <c r="L23" s="41"/>
      <c r="M23" s="41"/>
      <c r="N23" s="123"/>
      <c r="O23" s="124"/>
      <c r="P23" s="124"/>
      <c r="Q23" s="125"/>
    </row>
    <row r="24" spans="1:17" s="25" customFormat="1" ht="45" customHeight="1" thickBot="1" x14ac:dyDescent="0.35">
      <c r="A24" s="23"/>
      <c r="B24" s="68" t="str">
        <f t="shared" si="0"/>
        <v>Fri</v>
      </c>
      <c r="C24" s="39">
        <f t="shared" ref="C24" si="3">C23+1</f>
        <v>43931</v>
      </c>
      <c r="D24" s="40">
        <f t="shared" si="2"/>
        <v>7</v>
      </c>
      <c r="E24" s="41"/>
      <c r="F24" s="34"/>
      <c r="G24" s="41"/>
      <c r="H24" s="41"/>
      <c r="I24" s="41"/>
      <c r="J24" s="41"/>
      <c r="K24" s="41"/>
      <c r="L24" s="41"/>
      <c r="M24" s="41"/>
      <c r="N24" s="123"/>
      <c r="O24" s="124"/>
      <c r="P24" s="124"/>
      <c r="Q24" s="125"/>
    </row>
    <row r="25" spans="1:17" s="25" customFormat="1" ht="45" customHeight="1" thickBot="1" x14ac:dyDescent="0.35">
      <c r="A25" s="23"/>
      <c r="B25" s="49"/>
      <c r="C25" s="50" t="s">
        <v>10</v>
      </c>
      <c r="D25" s="51"/>
      <c r="E25" s="59"/>
      <c r="F25" s="34"/>
      <c r="G25" s="52"/>
      <c r="H25" s="52"/>
      <c r="I25" s="52"/>
      <c r="J25" s="52"/>
      <c r="K25" s="52"/>
      <c r="L25" s="52"/>
      <c r="M25" s="52"/>
      <c r="N25" s="160"/>
      <c r="O25" s="161"/>
      <c r="P25" s="161"/>
      <c r="Q25" s="162"/>
    </row>
    <row r="26" spans="1:17" s="25" customFormat="1" ht="16.5" x14ac:dyDescent="0.3">
      <c r="A26" s="23"/>
      <c r="B26" s="32"/>
      <c r="C26" s="35"/>
      <c r="D26" s="33"/>
      <c r="E26" s="34"/>
      <c r="F26" s="34"/>
      <c r="G26" s="34"/>
      <c r="H26" s="34"/>
      <c r="I26" s="34"/>
      <c r="J26" s="34"/>
      <c r="K26" s="34"/>
      <c r="L26" s="34"/>
      <c r="M26" s="34"/>
      <c r="N26" s="34"/>
      <c r="O26" s="34"/>
      <c r="P26" s="34"/>
    </row>
    <row r="27" spans="1:17" s="25" customFormat="1" ht="51" customHeight="1" x14ac:dyDescent="0.3">
      <c r="A27" s="23"/>
      <c r="B27" s="149" t="s">
        <v>0</v>
      </c>
      <c r="C27" s="149"/>
      <c r="D27" s="38" t="s">
        <v>5</v>
      </c>
      <c r="E27" s="38" t="s">
        <v>21</v>
      </c>
      <c r="F27" s="58"/>
      <c r="G27" s="47" t="s">
        <v>22</v>
      </c>
      <c r="H27" s="47" t="s">
        <v>23</v>
      </c>
      <c r="I27" s="47" t="s">
        <v>6</v>
      </c>
      <c r="J27" s="47" t="s">
        <v>24</v>
      </c>
      <c r="K27" s="47" t="s">
        <v>7</v>
      </c>
      <c r="L27" s="47" t="s">
        <v>8</v>
      </c>
      <c r="M27" s="47" t="s">
        <v>25</v>
      </c>
      <c r="N27" s="123"/>
      <c r="O27" s="124"/>
      <c r="P27" s="124"/>
      <c r="Q27" s="125"/>
    </row>
    <row r="28" spans="1:17" s="25" customFormat="1" ht="45" customHeight="1" x14ac:dyDescent="0.3">
      <c r="A28" s="23"/>
      <c r="B28" s="68" t="str">
        <f>TEXT(C28,"ddd")</f>
        <v>Sat</v>
      </c>
      <c r="C28" s="39">
        <f>C24+1</f>
        <v>43932</v>
      </c>
      <c r="D28" s="40">
        <f>IF(B28="thu",6,IF(B28="fri",7,IF(B28="sat",1,IF(B28="sun",2,IF(B28="mon",3,IF(B28="tue",4,IF(B28="wed",5,y)))))))</f>
        <v>1</v>
      </c>
      <c r="E28" s="41" t="s">
        <v>3</v>
      </c>
      <c r="F28" s="34"/>
      <c r="G28" s="41" t="s">
        <v>3</v>
      </c>
      <c r="H28" s="41" t="s">
        <v>3</v>
      </c>
      <c r="I28" s="41" t="s">
        <v>3</v>
      </c>
      <c r="J28" s="41"/>
      <c r="K28" s="41"/>
      <c r="L28" s="41"/>
      <c r="M28" s="41"/>
      <c r="N28" s="123"/>
      <c r="O28" s="124"/>
      <c r="P28" s="124"/>
      <c r="Q28" s="125"/>
    </row>
    <row r="29" spans="1:17" s="25" customFormat="1" ht="45" customHeight="1" x14ac:dyDescent="0.3">
      <c r="A29" s="23"/>
      <c r="B29" s="68" t="str">
        <f>TEXT(C29,"ddd")</f>
        <v>Sun</v>
      </c>
      <c r="C29" s="39">
        <f>C28+1</f>
        <v>43933</v>
      </c>
      <c r="D29" s="40">
        <f>IF(B29="thu",6,IF(B29="fri",7,IF(B29="sat",1,IF(B29="sun",2,IF(B29="mon",3,IF(B29="tue",4,IF(B29="wed",5,y)))))))</f>
        <v>2</v>
      </c>
      <c r="E29" s="41"/>
      <c r="F29" s="34"/>
      <c r="G29" s="41"/>
      <c r="H29" s="41"/>
      <c r="I29" s="41"/>
      <c r="J29" s="41"/>
      <c r="K29" s="41"/>
      <c r="L29" s="41"/>
      <c r="M29" s="41"/>
      <c r="N29" s="123"/>
      <c r="O29" s="124"/>
      <c r="P29" s="124"/>
      <c r="Q29" s="125"/>
    </row>
    <row r="30" spans="1:17" s="25" customFormat="1" ht="45" customHeight="1" x14ac:dyDescent="0.3">
      <c r="A30" s="23"/>
      <c r="B30" s="61" t="str">
        <f>TEXT(C30,"ddd")</f>
        <v>Mon</v>
      </c>
      <c r="C30" s="46">
        <f>C29+1</f>
        <v>43934</v>
      </c>
      <c r="D30" s="44">
        <f>IF(B30="thu",6,IF(B30="fri",7,IF(B30="sat",1,IF(B30="sun",2,IF(B30="mon",3,IF(B30="tue",4,IF(B30="wed",5,y)))))))</f>
        <v>3</v>
      </c>
      <c r="E30" s="41"/>
      <c r="F30" s="34"/>
      <c r="G30" s="45"/>
      <c r="H30" s="45"/>
      <c r="I30" s="45"/>
      <c r="J30" s="45"/>
      <c r="K30" s="45"/>
      <c r="L30" s="45"/>
      <c r="M30" s="45"/>
      <c r="N30" s="123"/>
      <c r="O30" s="124"/>
      <c r="P30" s="124"/>
      <c r="Q30" s="125"/>
    </row>
    <row r="31" spans="1:17" s="25" customFormat="1" ht="45" customHeight="1" x14ac:dyDescent="0.3">
      <c r="A31" s="23"/>
      <c r="B31" s="68" t="str">
        <f t="shared" si="0"/>
        <v>Tue</v>
      </c>
      <c r="C31" s="39">
        <f>C30+1</f>
        <v>43935</v>
      </c>
      <c r="D31" s="40">
        <f t="shared" si="2"/>
        <v>4</v>
      </c>
      <c r="E31" s="95"/>
      <c r="F31" s="42"/>
      <c r="G31" s="41"/>
      <c r="H31" s="41"/>
      <c r="I31" s="41"/>
      <c r="J31" s="41"/>
      <c r="K31" s="41"/>
      <c r="L31" s="41"/>
      <c r="M31" s="41"/>
      <c r="N31" s="135"/>
      <c r="O31" s="136"/>
      <c r="P31" s="136"/>
      <c r="Q31" s="137"/>
    </row>
    <row r="32" spans="1:17" s="25" customFormat="1" ht="45" customHeight="1" thickBot="1" x14ac:dyDescent="0.35">
      <c r="A32" s="23"/>
      <c r="B32" s="60" t="str">
        <f t="shared" si="0"/>
        <v>Wed</v>
      </c>
      <c r="C32" s="55">
        <f>C31+1</f>
        <v>43936</v>
      </c>
      <c r="D32" s="56">
        <f t="shared" si="2"/>
        <v>5</v>
      </c>
      <c r="E32" s="53"/>
      <c r="F32" s="42"/>
      <c r="G32" s="45"/>
      <c r="H32" s="45"/>
      <c r="I32" s="45"/>
      <c r="J32" s="45"/>
      <c r="K32" s="45"/>
      <c r="L32" s="45"/>
      <c r="M32" s="45"/>
      <c r="N32" s="130"/>
      <c r="O32" s="131"/>
      <c r="P32" s="131"/>
      <c r="Q32" s="132"/>
    </row>
    <row r="33" spans="1:17" s="25" customFormat="1" ht="45" customHeight="1" thickBot="1" x14ac:dyDescent="0.35">
      <c r="A33" s="23"/>
      <c r="B33" s="32"/>
      <c r="C33" s="35" t="s">
        <v>10</v>
      </c>
      <c r="D33" s="33"/>
      <c r="E33" s="37"/>
      <c r="F33" s="34"/>
      <c r="G33" s="52"/>
      <c r="H33" s="52"/>
      <c r="I33" s="52"/>
      <c r="J33" s="52"/>
      <c r="K33" s="52"/>
      <c r="L33" s="52"/>
      <c r="M33" s="52"/>
      <c r="N33" s="135"/>
      <c r="O33" s="136"/>
      <c r="P33" s="136"/>
      <c r="Q33" s="137"/>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1" t="s">
        <v>27</v>
      </c>
      <c r="F36" s="151"/>
      <c r="G36" s="151"/>
      <c r="H36" s="151"/>
      <c r="I36" s="151"/>
      <c r="J36" s="151"/>
      <c r="K36" s="151"/>
      <c r="L36" s="151"/>
      <c r="M36" s="151"/>
      <c r="N36" s="151"/>
      <c r="O36" s="69"/>
      <c r="P36" s="69"/>
    </row>
    <row r="37" spans="1:17" ht="51" customHeight="1" thickBot="1" x14ac:dyDescent="0.3">
      <c r="A37" s="11"/>
      <c r="B37" s="11"/>
      <c r="C37" s="11"/>
      <c r="D37" s="73"/>
      <c r="E37" s="72"/>
      <c r="F37" s="72"/>
      <c r="G37" s="73"/>
      <c r="H37" s="73"/>
      <c r="I37" s="11"/>
      <c r="J37" s="11"/>
      <c r="K37" s="72"/>
      <c r="L37" s="72"/>
      <c r="M37" s="73"/>
      <c r="N37" s="73"/>
      <c r="O37" s="72"/>
    </row>
    <row r="38" spans="1:17" ht="21.75" customHeight="1" x14ac:dyDescent="0.3">
      <c r="A38" s="11"/>
      <c r="B38" s="1"/>
      <c r="C38" s="7"/>
      <c r="D38" s="140" t="s">
        <v>18</v>
      </c>
      <c r="E38" s="140"/>
      <c r="F38" s="140"/>
      <c r="G38" s="140"/>
      <c r="H38" s="140"/>
      <c r="I38" s="15"/>
      <c r="J38" s="15"/>
      <c r="K38" s="140" t="s">
        <v>19</v>
      </c>
      <c r="L38" s="140"/>
      <c r="M38" s="140"/>
      <c r="N38" s="140"/>
      <c r="O38" s="140"/>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sheetData>
  <mergeCells count="43">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11:C11"/>
    <mergeCell ref="B17:C17"/>
    <mergeCell ref="B27:C27"/>
    <mergeCell ref="G10:M10"/>
    <mergeCell ref="E36:N36"/>
    <mergeCell ref="N10:Q10"/>
    <mergeCell ref="N27:Q27"/>
    <mergeCell ref="N31:Q31"/>
    <mergeCell ref="N32:Q32"/>
    <mergeCell ref="N33:Q33"/>
    <mergeCell ref="N30:Q30"/>
    <mergeCell ref="N25:Q25"/>
    <mergeCell ref="N29:Q29"/>
    <mergeCell ref="N28:Q28"/>
    <mergeCell ref="N24:Q24"/>
    <mergeCell ref="N23:Q23"/>
    <mergeCell ref="N22:Q22"/>
    <mergeCell ref="N21:Q21"/>
    <mergeCell ref="N17:Q17"/>
    <mergeCell ref="N15:Q15"/>
    <mergeCell ref="N20:Q20"/>
    <mergeCell ref="N11:Q11"/>
    <mergeCell ref="N19:Q19"/>
    <mergeCell ref="N18:Q18"/>
    <mergeCell ref="N14:Q14"/>
    <mergeCell ref="N13:Q13"/>
    <mergeCell ref="N12:Q12"/>
  </mergeCells>
  <pageMargins left="0.75" right="0.75" top="0.5" bottom="0" header="0.25" footer="0"/>
  <pageSetup scale="50" fitToHeight="0" orientation="portrait" r:id="rId1"/>
  <headerFooter alignWithMargins="0">
    <oddHeader>&amp;CSemi-Monthly Timesheet FLSA Exempt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1"/>
  <sheetViews>
    <sheetView zoomScaleNormal="100" workbookViewId="0"/>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2.85546875" style="6" customWidth="1"/>
    <col min="7" max="13" width="11.7109375" style="6" customWidth="1"/>
    <col min="14" max="16" width="10.5703125" style="6" customWidth="1"/>
    <col min="17" max="17" width="15.7109375" style="6" customWidth="1"/>
    <col min="18"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43937</v>
      </c>
      <c r="J5" s="153"/>
      <c r="K5" s="3"/>
      <c r="L5" s="142" t="s">
        <v>14</v>
      </c>
      <c r="M5" s="142"/>
      <c r="N5" s="142"/>
      <c r="O5" s="75"/>
    </row>
    <row r="6" spans="1:17" ht="21" customHeight="1" thickBot="1" x14ac:dyDescent="0.35">
      <c r="A6" s="12"/>
      <c r="B6" s="18" t="s">
        <v>3</v>
      </c>
      <c r="C6" s="143"/>
      <c r="D6" s="143"/>
      <c r="E6" s="5"/>
      <c r="F6" s="142" t="s">
        <v>2</v>
      </c>
      <c r="G6" s="142"/>
      <c r="H6" s="142"/>
      <c r="I6" s="144">
        <f>C32</f>
        <v>43951</v>
      </c>
      <c r="J6" s="144"/>
      <c r="K6" s="3"/>
      <c r="L6" s="142" t="s">
        <v>13</v>
      </c>
      <c r="M6" s="142"/>
      <c r="N6" s="142"/>
      <c r="O6" s="76"/>
    </row>
    <row r="7" spans="1:17" ht="21" customHeight="1" thickBot="1" x14ac:dyDescent="0.35">
      <c r="A7" s="12"/>
      <c r="B7" s="18" t="s">
        <v>3</v>
      </c>
      <c r="C7" s="143"/>
      <c r="D7" s="143"/>
      <c r="E7" s="5"/>
      <c r="F7" s="145" t="s">
        <v>12</v>
      </c>
      <c r="G7" s="145"/>
      <c r="H7" s="145"/>
      <c r="I7" s="146">
        <v>43966</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47" t="s">
        <v>22</v>
      </c>
      <c r="H11" s="47" t="s">
        <v>23</v>
      </c>
      <c r="I11" s="47" t="s">
        <v>6</v>
      </c>
      <c r="J11" s="47" t="s">
        <v>24</v>
      </c>
      <c r="K11" s="47" t="s">
        <v>7</v>
      </c>
      <c r="L11" s="47" t="s">
        <v>8</v>
      </c>
      <c r="M11" s="47" t="s">
        <v>25</v>
      </c>
      <c r="N11" s="123"/>
      <c r="O11" s="124"/>
      <c r="P11" s="124"/>
      <c r="Q11" s="125"/>
    </row>
    <row r="12" spans="1:17" s="25" customFormat="1" ht="45" customHeight="1" x14ac:dyDescent="0.3">
      <c r="A12" s="23"/>
      <c r="B12" s="68" t="str">
        <f>TEXT(C12,"ddd")</f>
        <v>Thu</v>
      </c>
      <c r="C12" s="39">
        <v>43937</v>
      </c>
      <c r="D12" s="40">
        <f>IF(B12="thu",6,IF(B12="fri",7,IF(B12="sat",1,IF(B12="sun",2,IF(B12="mon",3,IF(B12="tue",4,IF(B12="wed",5,y)))))))</f>
        <v>6</v>
      </c>
      <c r="E12" s="41"/>
      <c r="F12" s="23"/>
      <c r="G12" s="48"/>
      <c r="H12" s="48"/>
      <c r="I12" s="48"/>
      <c r="J12" s="48"/>
      <c r="K12" s="48"/>
      <c r="L12" s="48"/>
      <c r="M12" s="48"/>
      <c r="N12" s="123"/>
      <c r="O12" s="124"/>
      <c r="P12" s="124"/>
      <c r="Q12" s="125"/>
    </row>
    <row r="13" spans="1:17" s="25" customFormat="1" ht="45" customHeight="1" thickBot="1" x14ac:dyDescent="0.35">
      <c r="A13" s="23"/>
      <c r="B13" s="68" t="str">
        <f>TEXT(C13,"ddd")</f>
        <v>Fri</v>
      </c>
      <c r="C13" s="55">
        <f>C12+1</f>
        <v>43938</v>
      </c>
      <c r="D13" s="56">
        <f>IF(B13="thu",6,IF(B13="fri",7,IF(B13="sat",1,IF(B13="sun",2,IF(B13="mon",3,IF(B13="tue",4,IF(B13="wed",5,y)))))))</f>
        <v>7</v>
      </c>
      <c r="E13" s="53"/>
      <c r="F13" s="23"/>
      <c r="G13" s="57"/>
      <c r="H13" s="57"/>
      <c r="I13" s="57"/>
      <c r="J13" s="57"/>
      <c r="K13" s="57"/>
      <c r="L13" s="57"/>
      <c r="M13" s="57"/>
      <c r="N13" s="130"/>
      <c r="O13" s="131"/>
      <c r="P13" s="131"/>
      <c r="Q13" s="132"/>
    </row>
    <row r="14" spans="1:17" s="25" customFormat="1" ht="45" customHeight="1" thickBot="1" x14ac:dyDescent="0.35">
      <c r="A14" s="23"/>
      <c r="B14" s="32"/>
      <c r="C14" s="35" t="s">
        <v>10</v>
      </c>
      <c r="D14" s="33"/>
      <c r="E14" s="37"/>
      <c r="F14" s="34"/>
      <c r="G14" s="42"/>
      <c r="H14" s="42"/>
      <c r="I14" s="42"/>
      <c r="J14" s="81"/>
      <c r="K14" s="81"/>
      <c r="L14" s="81"/>
      <c r="M14" s="81"/>
      <c r="N14" s="165"/>
      <c r="O14" s="166"/>
      <c r="P14" s="166"/>
      <c r="Q14" s="167"/>
    </row>
    <row r="15" spans="1:17" s="25" customFormat="1" ht="16.5" x14ac:dyDescent="0.3">
      <c r="A15" s="23"/>
      <c r="B15" s="32"/>
      <c r="C15" s="35"/>
      <c r="D15" s="33"/>
      <c r="E15" s="34"/>
      <c r="F15" s="34"/>
      <c r="G15" s="85"/>
      <c r="H15" s="85"/>
      <c r="I15" s="85"/>
      <c r="J15" s="86"/>
      <c r="K15" s="86"/>
      <c r="L15" s="86"/>
      <c r="M15" s="86"/>
      <c r="N15" s="23"/>
      <c r="O15" s="23"/>
      <c r="P15" s="23"/>
    </row>
    <row r="16" spans="1:17" s="25" customFormat="1" ht="51" customHeight="1" x14ac:dyDescent="0.3">
      <c r="A16" s="23"/>
      <c r="B16" s="147" t="s">
        <v>0</v>
      </c>
      <c r="C16" s="148"/>
      <c r="D16" s="38" t="s">
        <v>5</v>
      </c>
      <c r="E16" s="38" t="s">
        <v>21</v>
      </c>
      <c r="F16" s="24"/>
      <c r="G16" s="82" t="s">
        <v>22</v>
      </c>
      <c r="H16" s="82" t="s">
        <v>23</v>
      </c>
      <c r="I16" s="82" t="s">
        <v>6</v>
      </c>
      <c r="J16" s="82" t="s">
        <v>24</v>
      </c>
      <c r="K16" s="82" t="s">
        <v>7</v>
      </c>
      <c r="L16" s="82" t="s">
        <v>8</v>
      </c>
      <c r="M16" s="82" t="s">
        <v>25</v>
      </c>
      <c r="N16" s="123"/>
      <c r="O16" s="124"/>
      <c r="P16" s="124"/>
      <c r="Q16" s="125"/>
    </row>
    <row r="17" spans="1:17" s="25" customFormat="1" ht="45" customHeight="1" x14ac:dyDescent="0.3">
      <c r="A17" s="23"/>
      <c r="B17" s="68" t="str">
        <f>TEXT(C17,"ddd")</f>
        <v>Sat</v>
      </c>
      <c r="C17" s="39">
        <f>C13+1</f>
        <v>43939</v>
      </c>
      <c r="D17" s="40">
        <f>IF(B17="thu",6,IF(B17="fri",7,IF(B17="sat",1,IF(B17="sun",2,IF(B17="mon",3,IF(B17="tue",4,IF(B17="wed",5,y)))))))</f>
        <v>1</v>
      </c>
      <c r="E17" s="41"/>
      <c r="F17" s="23"/>
      <c r="G17" s="48"/>
      <c r="H17" s="48"/>
      <c r="I17" s="48"/>
      <c r="J17" s="48"/>
      <c r="K17" s="48"/>
      <c r="L17" s="48"/>
      <c r="M17" s="48"/>
      <c r="N17" s="123"/>
      <c r="O17" s="124"/>
      <c r="P17" s="124"/>
      <c r="Q17" s="125"/>
    </row>
    <row r="18" spans="1:17" s="25" customFormat="1" ht="45" customHeight="1" x14ac:dyDescent="0.3">
      <c r="A18" s="23"/>
      <c r="B18" s="109" t="str">
        <f>TEXT(C18,"ddd")</f>
        <v>Sun</v>
      </c>
      <c r="C18" s="39">
        <f>C17+1</f>
        <v>43940</v>
      </c>
      <c r="D18" s="40">
        <f>IF(B18="thu",6,IF(B18="fri",7,IF(B18="sat",1,IF(B18="sun",2,IF(B18="mon",3,IF(B18="tue",4,IF(B18="wed",5,y)))))))</f>
        <v>2</v>
      </c>
      <c r="E18" s="41"/>
      <c r="F18" s="23"/>
      <c r="G18" s="48"/>
      <c r="H18" s="48"/>
      <c r="I18" s="48"/>
      <c r="J18" s="48"/>
      <c r="K18" s="48"/>
      <c r="L18" s="48"/>
      <c r="M18" s="48"/>
      <c r="N18" s="123"/>
      <c r="O18" s="124"/>
      <c r="P18" s="124"/>
      <c r="Q18" s="125"/>
    </row>
    <row r="19" spans="1:17" s="25" customFormat="1" ht="45" customHeight="1" x14ac:dyDescent="0.3">
      <c r="A19" s="23"/>
      <c r="B19" s="78" t="str">
        <f>TEXT(C19,"ddd")</f>
        <v>Mon</v>
      </c>
      <c r="C19" s="79">
        <f>C18+1</f>
        <v>43941</v>
      </c>
      <c r="D19" s="80">
        <f>IF(B19="thu",6,IF(B19="fri",7,IF(B19="sat",1,IF(B19="sun",2,IF(B19="mon",3,IF(B19="tue",4,IF(B19="wed",5,y)))))))</f>
        <v>3</v>
      </c>
      <c r="E19" s="110"/>
      <c r="F19" s="23"/>
      <c r="G19" s="54"/>
      <c r="H19" s="54"/>
      <c r="I19" s="54"/>
      <c r="J19" s="54"/>
      <c r="K19" s="54"/>
      <c r="L19" s="54"/>
      <c r="M19" s="54"/>
      <c r="N19" s="135"/>
      <c r="O19" s="136"/>
      <c r="P19" s="136"/>
      <c r="Q19" s="137"/>
    </row>
    <row r="20" spans="1:17" s="25" customFormat="1" ht="45" customHeight="1" x14ac:dyDescent="0.3">
      <c r="A20" s="23"/>
      <c r="B20" s="78" t="str">
        <f t="shared" ref="B20:B32" si="0">TEXT(C20,"ddd")</f>
        <v>Tue</v>
      </c>
      <c r="C20" s="79">
        <f>C19+1</f>
        <v>43942</v>
      </c>
      <c r="D20" s="80">
        <f t="shared" ref="D20:D32" si="1">IF(B20="thu",6,IF(B20="fri",7,IF(B20="sat",1,IF(B20="sun",2,IF(B20="mon",3,IF(B20="tue",4,IF(B20="wed",5,y)))))))</f>
        <v>4</v>
      </c>
      <c r="E20" s="95"/>
      <c r="F20" s="23"/>
      <c r="G20" s="54"/>
      <c r="H20" s="54"/>
      <c r="I20" s="54"/>
      <c r="J20" s="54"/>
      <c r="K20" s="54"/>
      <c r="L20" s="54"/>
      <c r="M20" s="54"/>
      <c r="N20" s="135"/>
      <c r="O20" s="136"/>
      <c r="P20" s="136"/>
      <c r="Q20" s="137"/>
    </row>
    <row r="21" spans="1:17" s="25" customFormat="1" ht="45" customHeight="1" x14ac:dyDescent="0.3">
      <c r="A21" s="23"/>
      <c r="B21" s="78" t="str">
        <f t="shared" si="0"/>
        <v>Wed</v>
      </c>
      <c r="C21" s="79">
        <f>C20+1</f>
        <v>43943</v>
      </c>
      <c r="D21" s="80">
        <f t="shared" si="1"/>
        <v>5</v>
      </c>
      <c r="E21" s="43"/>
      <c r="F21" s="23"/>
      <c r="G21" s="54"/>
      <c r="H21" s="54"/>
      <c r="I21" s="54"/>
      <c r="J21" s="54"/>
      <c r="K21" s="54"/>
      <c r="L21" s="54"/>
      <c r="M21" s="54"/>
      <c r="N21" s="123"/>
      <c r="O21" s="124"/>
      <c r="P21" s="124"/>
      <c r="Q21" s="125"/>
    </row>
    <row r="22" spans="1:17" s="25" customFormat="1" ht="45" customHeight="1" x14ac:dyDescent="0.3">
      <c r="A22" s="23"/>
      <c r="B22" s="68" t="str">
        <f t="shared" si="0"/>
        <v>Thu</v>
      </c>
      <c r="C22" s="39">
        <f t="shared" ref="C22" si="2">C21+1</f>
        <v>43944</v>
      </c>
      <c r="D22" s="40">
        <f t="shared" si="1"/>
        <v>6</v>
      </c>
      <c r="E22" s="41"/>
      <c r="F22" s="34"/>
      <c r="G22" s="41"/>
      <c r="H22" s="41"/>
      <c r="I22" s="41"/>
      <c r="J22" s="41"/>
      <c r="K22" s="41"/>
      <c r="L22" s="41"/>
      <c r="M22" s="41"/>
      <c r="N22" s="123"/>
      <c r="O22" s="124"/>
      <c r="P22" s="124"/>
      <c r="Q22" s="125"/>
    </row>
    <row r="23" spans="1:17" s="25" customFormat="1" ht="45" customHeight="1" thickBot="1" x14ac:dyDescent="0.35">
      <c r="A23" s="23"/>
      <c r="B23" s="60" t="str">
        <f t="shared" si="0"/>
        <v>Fri</v>
      </c>
      <c r="C23" s="55">
        <f>C22+1</f>
        <v>43945</v>
      </c>
      <c r="D23" s="56">
        <f t="shared" si="1"/>
        <v>7</v>
      </c>
      <c r="E23" s="53"/>
      <c r="F23" s="34"/>
      <c r="G23" s="53"/>
      <c r="H23" s="53"/>
      <c r="I23" s="53"/>
      <c r="J23" s="53"/>
      <c r="K23" s="53"/>
      <c r="L23" s="53"/>
      <c r="M23" s="53"/>
      <c r="N23" s="130"/>
      <c r="O23" s="131"/>
      <c r="P23" s="131"/>
      <c r="Q23" s="132"/>
    </row>
    <row r="24" spans="1:17" s="25" customFormat="1" ht="45" customHeight="1" thickBot="1" x14ac:dyDescent="0.35">
      <c r="A24" s="23"/>
      <c r="B24" s="32"/>
      <c r="C24" s="35" t="s">
        <v>10</v>
      </c>
      <c r="D24" s="33"/>
      <c r="E24" s="37"/>
      <c r="F24" s="34"/>
      <c r="G24" s="42"/>
      <c r="H24" s="42"/>
      <c r="I24" s="42"/>
      <c r="J24" s="81"/>
      <c r="K24" s="81"/>
      <c r="L24" s="81"/>
      <c r="M24" s="81"/>
      <c r="N24" s="165"/>
      <c r="O24" s="166"/>
      <c r="P24" s="166"/>
      <c r="Q24" s="167"/>
    </row>
    <row r="25" spans="1:17" s="25" customFormat="1" ht="16.5" x14ac:dyDescent="0.3">
      <c r="A25" s="23"/>
      <c r="B25" s="32"/>
      <c r="C25" s="35"/>
      <c r="D25" s="33"/>
      <c r="E25" s="34"/>
      <c r="F25" s="34"/>
      <c r="G25" s="85"/>
      <c r="H25" s="85"/>
      <c r="I25" s="85"/>
      <c r="J25" s="86"/>
      <c r="K25" s="86"/>
      <c r="L25" s="86"/>
      <c r="M25" s="86"/>
      <c r="N25" s="23"/>
      <c r="O25" s="23"/>
      <c r="P25" s="23"/>
    </row>
    <row r="26" spans="1:17" s="25" customFormat="1" ht="51" customHeight="1" x14ac:dyDescent="0.3">
      <c r="A26" s="23"/>
      <c r="B26" s="147" t="s">
        <v>0</v>
      </c>
      <c r="C26" s="148"/>
      <c r="D26" s="38" t="s">
        <v>5</v>
      </c>
      <c r="E26" s="38" t="s">
        <v>21</v>
      </c>
      <c r="F26" s="24"/>
      <c r="G26" s="82" t="s">
        <v>22</v>
      </c>
      <c r="H26" s="82" t="s">
        <v>23</v>
      </c>
      <c r="I26" s="82" t="s">
        <v>6</v>
      </c>
      <c r="J26" s="82" t="s">
        <v>24</v>
      </c>
      <c r="K26" s="82" t="s">
        <v>7</v>
      </c>
      <c r="L26" s="82" t="s">
        <v>8</v>
      </c>
      <c r="M26" s="82" t="s">
        <v>25</v>
      </c>
      <c r="N26" s="123"/>
      <c r="O26" s="124"/>
      <c r="P26" s="124"/>
      <c r="Q26" s="125"/>
    </row>
    <row r="27" spans="1:17" s="25" customFormat="1" ht="45" customHeight="1" x14ac:dyDescent="0.3">
      <c r="A27" s="23"/>
      <c r="B27" s="68" t="str">
        <f>TEXT(C27,"ddd")</f>
        <v>Sat</v>
      </c>
      <c r="C27" s="39">
        <f>C23+1</f>
        <v>43946</v>
      </c>
      <c r="D27" s="40">
        <f>IF(B27="thu",6,IF(B27="fri",7,IF(B27="sat",1,IF(B27="sun",2,IF(B27="mon",3,IF(B27="tue",4,IF(B27="wed",5,y)))))))</f>
        <v>1</v>
      </c>
      <c r="E27" s="41"/>
      <c r="F27" s="34"/>
      <c r="G27" s="41"/>
      <c r="H27" s="41"/>
      <c r="I27" s="41"/>
      <c r="J27" s="41"/>
      <c r="K27" s="41"/>
      <c r="L27" s="41"/>
      <c r="M27" s="41"/>
      <c r="N27" s="123"/>
      <c r="O27" s="124"/>
      <c r="P27" s="124"/>
      <c r="Q27" s="125"/>
    </row>
    <row r="28" spans="1:17" s="25" customFormat="1" ht="45" customHeight="1" x14ac:dyDescent="0.3">
      <c r="A28" s="23"/>
      <c r="B28" s="109" t="str">
        <f>TEXT(C28,"ddd")</f>
        <v>Sun</v>
      </c>
      <c r="C28" s="39">
        <f>C27+1</f>
        <v>43947</v>
      </c>
      <c r="D28" s="40">
        <f>IF(B28="thu",6,IF(B28="fri",7,IF(B28="sat",1,IF(B28="sun",2,IF(B28="mon",3,IF(B28="tue",4,IF(B28="wed",5,y)))))))</f>
        <v>2</v>
      </c>
      <c r="E28" s="41" t="s">
        <v>3</v>
      </c>
      <c r="F28" s="34"/>
      <c r="G28" s="41" t="s">
        <v>3</v>
      </c>
      <c r="H28" s="41" t="s">
        <v>3</v>
      </c>
      <c r="I28" s="41" t="s">
        <v>3</v>
      </c>
      <c r="J28" s="41"/>
      <c r="K28" s="41"/>
      <c r="L28" s="41"/>
      <c r="M28" s="41"/>
      <c r="N28" s="123"/>
      <c r="O28" s="124"/>
      <c r="P28" s="124"/>
      <c r="Q28" s="125"/>
    </row>
    <row r="29" spans="1:17" s="25" customFormat="1" ht="45" customHeight="1" x14ac:dyDescent="0.3">
      <c r="A29" s="23"/>
      <c r="B29" s="78" t="str">
        <f>TEXT(C29,"ddd")</f>
        <v>Mon</v>
      </c>
      <c r="C29" s="79">
        <f>C28+1</f>
        <v>43948</v>
      </c>
      <c r="D29" s="80">
        <f>IF(B29="thu",6,IF(B29="fri",7,IF(B29="sat",1,IF(B29="sun",2,IF(B29="mon",3,IF(B29="tue",4,IF(B29="wed",5,y)))))))</f>
        <v>3</v>
      </c>
      <c r="E29" s="110"/>
      <c r="F29" s="34"/>
      <c r="G29" s="110"/>
      <c r="H29" s="110"/>
      <c r="I29" s="110"/>
      <c r="J29" s="110"/>
      <c r="K29" s="110"/>
      <c r="L29" s="110"/>
      <c r="M29" s="110"/>
      <c r="N29" s="135"/>
      <c r="O29" s="136"/>
      <c r="P29" s="136"/>
      <c r="Q29" s="137"/>
    </row>
    <row r="30" spans="1:17" s="25" customFormat="1" ht="45" customHeight="1" x14ac:dyDescent="0.3">
      <c r="A30" s="23"/>
      <c r="B30" s="103" t="str">
        <f t="shared" si="0"/>
        <v>Tue</v>
      </c>
      <c r="C30" s="104">
        <f>C29+1</f>
        <v>43949</v>
      </c>
      <c r="D30" s="105">
        <f t="shared" si="1"/>
        <v>4</v>
      </c>
      <c r="E30" s="41"/>
      <c r="F30" s="34"/>
      <c r="G30" s="42"/>
      <c r="H30" s="42"/>
      <c r="I30" s="42"/>
      <c r="J30" s="42"/>
      <c r="K30" s="42"/>
      <c r="L30" s="42"/>
      <c r="M30" s="42"/>
      <c r="N30" s="135"/>
      <c r="O30" s="136"/>
      <c r="P30" s="136"/>
      <c r="Q30" s="137"/>
    </row>
    <row r="31" spans="1:17" s="25" customFormat="1" ht="45" customHeight="1" x14ac:dyDescent="0.3">
      <c r="A31" s="23"/>
      <c r="B31" s="68" t="str">
        <f t="shared" si="0"/>
        <v>Wed</v>
      </c>
      <c r="C31" s="39">
        <f>C30+1</f>
        <v>43950</v>
      </c>
      <c r="D31" s="40">
        <f t="shared" si="1"/>
        <v>5</v>
      </c>
      <c r="E31" s="95"/>
      <c r="F31" s="42"/>
      <c r="G31" s="41"/>
      <c r="H31" s="41"/>
      <c r="I31" s="41"/>
      <c r="J31" s="41"/>
      <c r="K31" s="41"/>
      <c r="L31" s="41"/>
      <c r="M31" s="41"/>
      <c r="N31" s="123"/>
      <c r="O31" s="124"/>
      <c r="P31" s="124"/>
      <c r="Q31" s="125"/>
    </row>
    <row r="32" spans="1:17" s="25" customFormat="1" ht="45" customHeight="1" thickBot="1" x14ac:dyDescent="0.35">
      <c r="A32" s="23"/>
      <c r="B32" s="60" t="str">
        <f t="shared" si="0"/>
        <v>Thu</v>
      </c>
      <c r="C32" s="55">
        <f>C31+1</f>
        <v>43951</v>
      </c>
      <c r="D32" s="56">
        <f t="shared" si="1"/>
        <v>6</v>
      </c>
      <c r="E32" s="53"/>
      <c r="F32" s="42"/>
      <c r="G32" s="45"/>
      <c r="H32" s="45"/>
      <c r="I32" s="45"/>
      <c r="J32" s="45"/>
      <c r="K32" s="45"/>
      <c r="L32" s="45"/>
      <c r="M32" s="45"/>
      <c r="N32" s="130"/>
      <c r="O32" s="131"/>
      <c r="P32" s="131"/>
      <c r="Q32" s="132"/>
    </row>
    <row r="33" spans="1:17" s="25" customFormat="1" ht="45" customHeight="1" thickBot="1" x14ac:dyDescent="0.35">
      <c r="A33" s="23"/>
      <c r="B33" s="32"/>
      <c r="C33" s="35" t="s">
        <v>10</v>
      </c>
      <c r="D33" s="33"/>
      <c r="E33" s="37"/>
      <c r="F33" s="34"/>
      <c r="G33" s="52"/>
      <c r="H33" s="52"/>
      <c r="I33" s="52"/>
      <c r="J33" s="52"/>
      <c r="K33" s="52"/>
      <c r="L33" s="52"/>
      <c r="M33" s="52"/>
      <c r="N33" s="157"/>
      <c r="O33" s="158"/>
      <c r="P33" s="158"/>
      <c r="Q33" s="159"/>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1" t="s">
        <v>27</v>
      </c>
      <c r="F36" s="151"/>
      <c r="G36" s="151"/>
      <c r="H36" s="151"/>
      <c r="I36" s="151"/>
      <c r="J36" s="151"/>
      <c r="K36" s="151"/>
      <c r="L36" s="151"/>
      <c r="M36" s="151"/>
      <c r="N36" s="151"/>
      <c r="O36" s="69"/>
      <c r="P36" s="69"/>
    </row>
    <row r="37" spans="1:17" ht="51" customHeight="1" thickBot="1" x14ac:dyDescent="0.3">
      <c r="A37" s="11"/>
      <c r="B37" s="11"/>
      <c r="C37" s="11"/>
      <c r="D37" s="73"/>
      <c r="E37" s="72"/>
      <c r="F37" s="72"/>
      <c r="G37" s="73"/>
      <c r="H37" s="73"/>
      <c r="I37" s="11"/>
      <c r="J37" s="11"/>
      <c r="K37" s="72"/>
      <c r="L37" s="72"/>
      <c r="M37" s="73"/>
      <c r="N37" s="73"/>
      <c r="O37" s="72"/>
    </row>
    <row r="38" spans="1:17" ht="21.75" customHeight="1" x14ac:dyDescent="0.3">
      <c r="A38" s="11"/>
      <c r="B38" s="1"/>
      <c r="C38" s="7"/>
      <c r="D38" s="140" t="s">
        <v>18</v>
      </c>
      <c r="E38" s="140"/>
      <c r="F38" s="140"/>
      <c r="G38" s="140"/>
      <c r="H38" s="140"/>
      <c r="I38" s="15"/>
      <c r="J38" s="15"/>
      <c r="K38" s="140" t="s">
        <v>19</v>
      </c>
      <c r="L38" s="140"/>
      <c r="M38" s="140"/>
      <c r="N38" s="140"/>
      <c r="O38" s="140"/>
    </row>
    <row r="39" spans="1:17" ht="14.25" x14ac:dyDescent="0.3">
      <c r="A39" s="11"/>
      <c r="B39" s="20"/>
      <c r="C39" s="7"/>
      <c r="D39" s="15"/>
      <c r="E39" s="15"/>
      <c r="F39" s="15"/>
      <c r="G39" s="13"/>
      <c r="H39" s="10"/>
      <c r="I39" s="10"/>
      <c r="J39" s="10"/>
      <c r="K39" s="11"/>
      <c r="L39" s="11"/>
      <c r="M39" s="11"/>
      <c r="N39" s="11"/>
    </row>
    <row r="40" spans="1:17" ht="13.5" x14ac:dyDescent="0.25">
      <c r="A40" s="11"/>
      <c r="B40" s="11"/>
      <c r="C40" s="7"/>
      <c r="D40" s="8"/>
      <c r="E40" s="13"/>
      <c r="F40" s="9"/>
      <c r="G40" s="13"/>
      <c r="H40" s="10"/>
      <c r="I40" s="14"/>
      <c r="J40" s="19"/>
      <c r="K40" s="19"/>
      <c r="L40" s="11"/>
      <c r="M40" s="11"/>
      <c r="N40" s="11"/>
    </row>
    <row r="41" spans="1:17" ht="17.25" customHeight="1" x14ac:dyDescent="0.3">
      <c r="A41" s="12"/>
      <c r="B41" s="12"/>
      <c r="C41" s="21"/>
      <c r="D41" s="15"/>
      <c r="E41" s="15"/>
      <c r="F41" s="15"/>
      <c r="G41" s="15"/>
      <c r="H41" s="15"/>
      <c r="I41" s="15"/>
      <c r="J41" s="15"/>
      <c r="K41" s="12"/>
      <c r="L41" s="12"/>
      <c r="M41" s="12"/>
      <c r="N41" s="12"/>
    </row>
  </sheetData>
  <mergeCells count="43">
    <mergeCell ref="B16:C16"/>
    <mergeCell ref="B26:C26"/>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11:C11"/>
    <mergeCell ref="G10:M10"/>
    <mergeCell ref="E36:N36"/>
    <mergeCell ref="N10:Q10"/>
    <mergeCell ref="N11:Q11"/>
    <mergeCell ref="N12:Q12"/>
    <mergeCell ref="N13:Q13"/>
    <mergeCell ref="N17:Q17"/>
    <mergeCell ref="N18:Q18"/>
    <mergeCell ref="N19:Q19"/>
    <mergeCell ref="N14:Q14"/>
    <mergeCell ref="N16:Q16"/>
    <mergeCell ref="N20:Q20"/>
    <mergeCell ref="N21:Q21"/>
    <mergeCell ref="N22:Q22"/>
    <mergeCell ref="N23:Q23"/>
    <mergeCell ref="N27:Q27"/>
    <mergeCell ref="N28:Q28"/>
    <mergeCell ref="N32:Q32"/>
    <mergeCell ref="N33:Q33"/>
    <mergeCell ref="N29:Q29"/>
    <mergeCell ref="N24:Q24"/>
    <mergeCell ref="N26:Q26"/>
    <mergeCell ref="N30:Q30"/>
    <mergeCell ref="N31:Q31"/>
  </mergeCells>
  <pageMargins left="0.75" right="0.75" top="0.5" bottom="0" header="0.25" footer="0"/>
  <pageSetup scale="50" fitToHeight="0" orientation="portrait" r:id="rId1"/>
  <headerFooter alignWithMargins="0">
    <oddHeader>&amp;CSemi-Monthly Timesheet FLSA Exempt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9"/>
  <sheetViews>
    <sheetView zoomScaleNormal="100" workbookViewId="0">
      <selection activeCell="S15" sqref="S15"/>
    </sheetView>
  </sheetViews>
  <sheetFormatPr defaultColWidth="9.140625" defaultRowHeight="12.75" x14ac:dyDescent="0.2"/>
  <cols>
    <col min="1" max="1" width="7.42578125" style="6" customWidth="1"/>
    <col min="2" max="2" width="7.140625" style="6" customWidth="1"/>
    <col min="3" max="3" width="12.5703125" style="22" customWidth="1"/>
    <col min="4" max="4" width="9.85546875" style="6" customWidth="1"/>
    <col min="5" max="5" width="11.7109375" style="6" customWidth="1"/>
    <col min="6" max="6" width="3" style="6" customWidth="1"/>
    <col min="7" max="13" width="11.7109375" style="6" customWidth="1"/>
    <col min="14" max="16" width="10.5703125" style="6" customWidth="1"/>
    <col min="17" max="17" width="15.7109375" style="6" customWidth="1"/>
    <col min="18" max="18" width="10.5703125" style="6" customWidth="1"/>
    <col min="19" max="16384" width="9.140625" style="6"/>
  </cols>
  <sheetData>
    <row r="1" spans="1:17" ht="13.5" x14ac:dyDescent="0.25">
      <c r="A1" s="11"/>
      <c r="B1" s="11"/>
      <c r="C1" s="7"/>
      <c r="D1" s="16"/>
      <c r="E1" s="11"/>
      <c r="F1" s="11"/>
      <c r="G1" s="11"/>
      <c r="H1" s="11"/>
      <c r="I1" s="11"/>
      <c r="J1" s="11"/>
      <c r="K1" s="11"/>
      <c r="L1" s="11"/>
      <c r="M1" s="11"/>
      <c r="N1" s="11"/>
    </row>
    <row r="2" spans="1:17" ht="16.5" thickBot="1" x14ac:dyDescent="0.3">
      <c r="A2" s="11"/>
      <c r="B2" s="2" t="s">
        <v>4</v>
      </c>
      <c r="C2" s="67"/>
      <c r="D2" s="152" t="s">
        <v>3</v>
      </c>
      <c r="E2" s="152"/>
      <c r="F2" s="152"/>
      <c r="G2" s="90"/>
      <c r="H2" s="65"/>
      <c r="I2" s="4" t="s">
        <v>11</v>
      </c>
      <c r="J2" s="71"/>
      <c r="K2" s="71"/>
      <c r="L2" s="71"/>
      <c r="N2" s="141" t="s">
        <v>17</v>
      </c>
      <c r="O2" s="141"/>
      <c r="P2" s="72"/>
      <c r="Q2" s="11"/>
    </row>
    <row r="3" spans="1:17" ht="13.5" x14ac:dyDescent="0.25">
      <c r="A3" s="11"/>
      <c r="B3" s="13"/>
      <c r="C3" s="7"/>
      <c r="D3" s="16"/>
      <c r="E3" s="11"/>
      <c r="F3" s="11"/>
      <c r="G3" s="17"/>
      <c r="H3" s="11"/>
      <c r="I3" s="11"/>
      <c r="J3" s="11"/>
      <c r="K3" s="11"/>
      <c r="L3" s="11"/>
    </row>
    <row r="4" spans="1:17" ht="21.75" customHeight="1" thickBot="1" x14ac:dyDescent="0.3">
      <c r="A4" s="11"/>
      <c r="B4" s="145" t="s">
        <v>20</v>
      </c>
      <c r="C4" s="145"/>
      <c r="D4" s="74"/>
      <c r="E4" s="66"/>
      <c r="F4" s="66"/>
      <c r="G4" s="66"/>
      <c r="H4" s="3"/>
      <c r="I4" s="2"/>
      <c r="J4" s="3"/>
      <c r="K4" s="3"/>
      <c r="L4" s="3"/>
      <c r="M4" s="3"/>
      <c r="N4" s="5"/>
      <c r="O4" s="5"/>
      <c r="P4" s="5"/>
    </row>
    <row r="5" spans="1:17" ht="21" customHeight="1" thickBot="1" x14ac:dyDescent="0.35">
      <c r="A5" s="12"/>
      <c r="B5" s="18" t="s">
        <v>3</v>
      </c>
      <c r="C5" s="143"/>
      <c r="D5" s="143"/>
      <c r="E5" s="5"/>
      <c r="F5" s="142" t="s">
        <v>1</v>
      </c>
      <c r="G5" s="142"/>
      <c r="H5" s="142"/>
      <c r="I5" s="153">
        <f>C12</f>
        <v>43952</v>
      </c>
      <c r="J5" s="153"/>
      <c r="K5" s="3"/>
      <c r="L5" s="142" t="s">
        <v>14</v>
      </c>
      <c r="M5" s="142"/>
      <c r="N5" s="142"/>
      <c r="O5" s="75"/>
    </row>
    <row r="6" spans="1:17" ht="21" customHeight="1" thickBot="1" x14ac:dyDescent="0.35">
      <c r="A6" s="12"/>
      <c r="B6" s="18" t="s">
        <v>3</v>
      </c>
      <c r="C6" s="143"/>
      <c r="D6" s="143"/>
      <c r="E6" s="5"/>
      <c r="F6" s="142" t="s">
        <v>2</v>
      </c>
      <c r="G6" s="142"/>
      <c r="H6" s="142"/>
      <c r="I6" s="144">
        <f>C32</f>
        <v>43966</v>
      </c>
      <c r="J6" s="144"/>
      <c r="K6" s="3"/>
      <c r="L6" s="142" t="s">
        <v>13</v>
      </c>
      <c r="M6" s="142"/>
      <c r="N6" s="142"/>
      <c r="O6" s="76"/>
    </row>
    <row r="7" spans="1:17" ht="21" customHeight="1" thickBot="1" x14ac:dyDescent="0.35">
      <c r="A7" s="12"/>
      <c r="B7" s="18" t="s">
        <v>3</v>
      </c>
      <c r="C7" s="143"/>
      <c r="D7" s="143"/>
      <c r="E7" s="5"/>
      <c r="F7" s="145" t="s">
        <v>12</v>
      </c>
      <c r="G7" s="145"/>
      <c r="H7" s="145"/>
      <c r="I7" s="146">
        <v>43980</v>
      </c>
      <c r="J7" s="146"/>
      <c r="K7" s="3"/>
      <c r="L7" s="3"/>
      <c r="M7" s="3"/>
    </row>
    <row r="8" spans="1:17" s="25" customFormat="1" ht="16.5" x14ac:dyDescent="0.3">
      <c r="A8" s="26" t="s">
        <v>3</v>
      </c>
      <c r="B8" s="27" t="s">
        <v>15</v>
      </c>
      <c r="C8" s="28"/>
      <c r="D8" s="36"/>
      <c r="E8" s="26"/>
      <c r="F8" s="23"/>
      <c r="G8" s="23"/>
      <c r="H8" s="23"/>
      <c r="I8" s="23"/>
      <c r="J8" s="23"/>
      <c r="K8" s="29"/>
      <c r="L8" s="23"/>
      <c r="M8" s="23"/>
      <c r="N8" s="23"/>
    </row>
    <row r="9" spans="1:17" s="25" customFormat="1" ht="17.25" thickBot="1" x14ac:dyDescent="0.35">
      <c r="A9" s="26"/>
      <c r="B9" s="27" t="s">
        <v>16</v>
      </c>
      <c r="C9" s="30"/>
      <c r="D9" s="37"/>
      <c r="E9" s="26"/>
      <c r="F9" s="23"/>
      <c r="G9" s="23"/>
      <c r="H9" s="23"/>
      <c r="I9" s="23"/>
      <c r="J9" s="23"/>
      <c r="K9" s="29"/>
      <c r="L9" s="23"/>
      <c r="M9" s="23"/>
      <c r="N9" s="23"/>
    </row>
    <row r="10" spans="1:17" s="25" customFormat="1" ht="17.100000000000001" customHeight="1" x14ac:dyDescent="0.25">
      <c r="A10" s="26"/>
      <c r="B10" s="27"/>
      <c r="C10" s="30"/>
      <c r="D10" s="26"/>
      <c r="E10" s="26"/>
      <c r="F10" s="31"/>
      <c r="G10" s="150" t="s">
        <v>26</v>
      </c>
      <c r="H10" s="150"/>
      <c r="I10" s="150"/>
      <c r="J10" s="150"/>
      <c r="K10" s="150"/>
      <c r="L10" s="150"/>
      <c r="M10" s="150"/>
      <c r="N10" s="138" t="s">
        <v>28</v>
      </c>
      <c r="O10" s="138"/>
      <c r="P10" s="138"/>
      <c r="Q10" s="138"/>
    </row>
    <row r="11" spans="1:17" s="25" customFormat="1" ht="51" customHeight="1" x14ac:dyDescent="0.3">
      <c r="A11" s="23"/>
      <c r="B11" s="147" t="s">
        <v>0</v>
      </c>
      <c r="C11" s="148"/>
      <c r="D11" s="38" t="s">
        <v>5</v>
      </c>
      <c r="E11" s="38" t="s">
        <v>21</v>
      </c>
      <c r="F11" s="24"/>
      <c r="G11" s="47" t="s">
        <v>22</v>
      </c>
      <c r="H11" s="47" t="s">
        <v>23</v>
      </c>
      <c r="I11" s="47" t="s">
        <v>6</v>
      </c>
      <c r="J11" s="47" t="s">
        <v>24</v>
      </c>
      <c r="K11" s="47" t="s">
        <v>7</v>
      </c>
      <c r="L11" s="47" t="s">
        <v>8</v>
      </c>
      <c r="M11" s="47" t="s">
        <v>25</v>
      </c>
      <c r="N11" s="123"/>
      <c r="O11" s="124"/>
      <c r="P11" s="124"/>
      <c r="Q11" s="125"/>
    </row>
    <row r="12" spans="1:17" s="25" customFormat="1" ht="45" customHeight="1" thickBot="1" x14ac:dyDescent="0.35">
      <c r="A12" s="23"/>
      <c r="B12" s="60" t="str">
        <f>TEXT(C12,"ddd")</f>
        <v>Fri</v>
      </c>
      <c r="C12" s="55">
        <v>43952</v>
      </c>
      <c r="D12" s="56">
        <f>IF(B12="thu",6,IF(B12="fri",7,IF(B12="sat",1,IF(B12="sun",2,IF(B12="mon",3,IF(B12="tue",4,IF(B12="wed",5,y)))))))</f>
        <v>7</v>
      </c>
      <c r="E12" s="53"/>
      <c r="F12" s="23"/>
      <c r="G12" s="57"/>
      <c r="H12" s="57"/>
      <c r="I12" s="57"/>
      <c r="J12" s="57"/>
      <c r="K12" s="57"/>
      <c r="L12" s="57"/>
      <c r="M12" s="57"/>
      <c r="N12" s="130"/>
      <c r="O12" s="131"/>
      <c r="P12" s="131"/>
      <c r="Q12" s="132"/>
    </row>
    <row r="13" spans="1:17" s="25" customFormat="1" ht="45" customHeight="1" thickBot="1" x14ac:dyDescent="0.35">
      <c r="A13" s="23"/>
      <c r="B13" s="32"/>
      <c r="C13" s="35" t="s">
        <v>10</v>
      </c>
      <c r="D13" s="33"/>
      <c r="E13" s="37"/>
      <c r="F13" s="34"/>
      <c r="G13" s="42"/>
      <c r="H13" s="42"/>
      <c r="I13" s="42"/>
      <c r="J13" s="81"/>
      <c r="K13" s="81"/>
      <c r="L13" s="81"/>
      <c r="M13" s="81"/>
      <c r="N13" s="165"/>
      <c r="O13" s="166"/>
      <c r="P13" s="166"/>
      <c r="Q13" s="167"/>
    </row>
    <row r="14" spans="1:17" s="25" customFormat="1" ht="16.5" x14ac:dyDescent="0.3">
      <c r="A14" s="23"/>
      <c r="B14" s="32"/>
      <c r="C14" s="35"/>
      <c r="D14" s="33"/>
      <c r="E14" s="34"/>
      <c r="F14" s="34"/>
      <c r="G14" s="85"/>
      <c r="H14" s="85"/>
      <c r="I14" s="85"/>
      <c r="J14" s="86"/>
      <c r="K14" s="86"/>
      <c r="L14" s="86"/>
      <c r="M14" s="86"/>
      <c r="N14" s="23"/>
      <c r="O14" s="23"/>
      <c r="P14" s="23"/>
    </row>
    <row r="15" spans="1:17" s="25" customFormat="1" ht="51" customHeight="1" x14ac:dyDescent="0.3">
      <c r="A15" s="23"/>
      <c r="B15" s="147" t="s">
        <v>0</v>
      </c>
      <c r="C15" s="148"/>
      <c r="D15" s="38" t="s">
        <v>5</v>
      </c>
      <c r="E15" s="38" t="s">
        <v>21</v>
      </c>
      <c r="F15" s="24"/>
      <c r="G15" s="82" t="s">
        <v>22</v>
      </c>
      <c r="H15" s="82" t="s">
        <v>23</v>
      </c>
      <c r="I15" s="82" t="s">
        <v>6</v>
      </c>
      <c r="J15" s="82" t="s">
        <v>24</v>
      </c>
      <c r="K15" s="82" t="s">
        <v>7</v>
      </c>
      <c r="L15" s="82" t="s">
        <v>8</v>
      </c>
      <c r="M15" s="82" t="s">
        <v>25</v>
      </c>
      <c r="N15" s="123"/>
      <c r="O15" s="124"/>
      <c r="P15" s="124"/>
      <c r="Q15" s="125"/>
    </row>
    <row r="16" spans="1:17" s="25" customFormat="1" ht="45" customHeight="1" x14ac:dyDescent="0.3">
      <c r="A16" s="23"/>
      <c r="B16" s="68" t="str">
        <f>TEXT(C16,"ddd")</f>
        <v>Sat</v>
      </c>
      <c r="C16" s="39">
        <f>C12+1</f>
        <v>43953</v>
      </c>
      <c r="D16" s="40">
        <f>IF(B16="thu",6,IF(B16="fri",7,IF(B16="sat",1,IF(B16="sun",2,IF(B16="mon",3,IF(B16="tue",4,IF(B16="wed",5,y)))))))</f>
        <v>1</v>
      </c>
      <c r="E16" s="41"/>
      <c r="F16" s="23"/>
      <c r="G16" s="48"/>
      <c r="H16" s="48"/>
      <c r="I16" s="48"/>
      <c r="J16" s="48"/>
      <c r="K16" s="48"/>
      <c r="L16" s="48"/>
      <c r="M16" s="48"/>
      <c r="N16" s="123"/>
      <c r="O16" s="124"/>
      <c r="P16" s="124"/>
      <c r="Q16" s="125"/>
    </row>
    <row r="17" spans="1:17" s="25" customFormat="1" ht="45" customHeight="1" x14ac:dyDescent="0.3">
      <c r="A17" s="23"/>
      <c r="B17" s="109" t="str">
        <f>TEXT(C17,"ddd")</f>
        <v>Sun</v>
      </c>
      <c r="C17" s="39">
        <f>C16+1</f>
        <v>43954</v>
      </c>
      <c r="D17" s="40">
        <f>IF(B17="thu",6,IF(B17="fri",7,IF(B17="sat",1,IF(B17="sun",2,IF(B17="mon",3,IF(B17="tue",4,IF(B17="wed",5,y)))))))</f>
        <v>2</v>
      </c>
      <c r="E17" s="41"/>
      <c r="F17" s="23"/>
      <c r="G17" s="48"/>
      <c r="H17" s="48"/>
      <c r="I17" s="48"/>
      <c r="J17" s="48"/>
      <c r="K17" s="48"/>
      <c r="L17" s="48"/>
      <c r="M17" s="48"/>
      <c r="N17" s="123"/>
      <c r="O17" s="124"/>
      <c r="P17" s="124"/>
      <c r="Q17" s="125"/>
    </row>
    <row r="18" spans="1:17" s="25" customFormat="1" ht="45" customHeight="1" x14ac:dyDescent="0.3">
      <c r="A18" s="23"/>
      <c r="B18" s="78" t="str">
        <f>TEXT(C18,"ddd")</f>
        <v>Mon</v>
      </c>
      <c r="C18" s="79">
        <f>C17+1</f>
        <v>43955</v>
      </c>
      <c r="D18" s="80">
        <f>IF(B18="thu",6,IF(B18="fri",7,IF(B18="sat",1,IF(B18="sun",2,IF(B18="mon",3,IF(B18="tue",4,IF(B18="wed",5,y)))))))</f>
        <v>3</v>
      </c>
      <c r="E18" s="110"/>
      <c r="F18" s="23"/>
      <c r="G18" s="54"/>
      <c r="H18" s="54"/>
      <c r="I18" s="54"/>
      <c r="J18" s="54"/>
      <c r="K18" s="54"/>
      <c r="L18" s="54"/>
      <c r="M18" s="54"/>
      <c r="N18" s="135"/>
      <c r="O18" s="136"/>
      <c r="P18" s="136"/>
      <c r="Q18" s="137"/>
    </row>
    <row r="19" spans="1:17" s="25" customFormat="1" ht="45" customHeight="1" x14ac:dyDescent="0.3">
      <c r="A19" s="23"/>
      <c r="B19" s="78" t="str">
        <f t="shared" ref="B19:B32" si="0">TEXT(C19,"ddd")</f>
        <v>Tue</v>
      </c>
      <c r="C19" s="79">
        <f>C18+1</f>
        <v>43956</v>
      </c>
      <c r="D19" s="80">
        <f t="shared" ref="D19:D32" si="1">IF(B19="thu",6,IF(B19="fri",7,IF(B19="sat",1,IF(B19="sun",2,IF(B19="mon",3,IF(B19="tue",4,IF(B19="wed",5,y)))))))</f>
        <v>4</v>
      </c>
      <c r="E19" s="95"/>
      <c r="F19" s="23"/>
      <c r="G19" s="54"/>
      <c r="H19" s="54"/>
      <c r="I19" s="54"/>
      <c r="J19" s="54"/>
      <c r="K19" s="54"/>
      <c r="L19" s="54"/>
      <c r="M19" s="54"/>
      <c r="N19" s="135"/>
      <c r="O19" s="136"/>
      <c r="P19" s="136"/>
      <c r="Q19" s="137"/>
    </row>
    <row r="20" spans="1:17" s="25" customFormat="1" ht="45" customHeight="1" x14ac:dyDescent="0.3">
      <c r="A20" s="23"/>
      <c r="B20" s="77" t="str">
        <f t="shared" si="0"/>
        <v>Wed</v>
      </c>
      <c r="C20" s="39">
        <f t="shared" ref="C20:C22" si="2">C19+1</f>
        <v>43957</v>
      </c>
      <c r="D20" s="40">
        <f t="shared" si="1"/>
        <v>5</v>
      </c>
      <c r="E20" s="41"/>
      <c r="F20" s="23"/>
      <c r="G20" s="48"/>
      <c r="H20" s="48"/>
      <c r="I20" s="48"/>
      <c r="J20" s="48"/>
      <c r="K20" s="48"/>
      <c r="L20" s="48"/>
      <c r="M20" s="48"/>
      <c r="N20" s="123"/>
      <c r="O20" s="124"/>
      <c r="P20" s="124"/>
      <c r="Q20" s="125"/>
    </row>
    <row r="21" spans="1:17" s="25" customFormat="1" ht="45" customHeight="1" x14ac:dyDescent="0.3">
      <c r="A21" s="23"/>
      <c r="B21" s="78" t="str">
        <f t="shared" si="0"/>
        <v>Thu</v>
      </c>
      <c r="C21" s="79">
        <f>C20+1</f>
        <v>43958</v>
      </c>
      <c r="D21" s="80">
        <f t="shared" si="1"/>
        <v>6</v>
      </c>
      <c r="E21" s="43"/>
      <c r="F21" s="23"/>
      <c r="G21" s="54"/>
      <c r="H21" s="54"/>
      <c r="I21" s="54"/>
      <c r="J21" s="54"/>
      <c r="K21" s="54"/>
      <c r="L21" s="54"/>
      <c r="M21" s="54"/>
      <c r="N21" s="123"/>
      <c r="O21" s="124"/>
      <c r="P21" s="124"/>
      <c r="Q21" s="125"/>
    </row>
    <row r="22" spans="1:17" s="25" customFormat="1" ht="45" customHeight="1" thickBot="1" x14ac:dyDescent="0.35">
      <c r="A22" s="23"/>
      <c r="B22" s="60" t="str">
        <f t="shared" si="0"/>
        <v>Fri</v>
      </c>
      <c r="C22" s="55">
        <f t="shared" si="2"/>
        <v>43959</v>
      </c>
      <c r="D22" s="56">
        <f t="shared" si="1"/>
        <v>7</v>
      </c>
      <c r="E22" s="53"/>
      <c r="F22" s="34"/>
      <c r="G22" s="53"/>
      <c r="H22" s="53"/>
      <c r="I22" s="53"/>
      <c r="J22" s="53"/>
      <c r="K22" s="53"/>
      <c r="L22" s="53"/>
      <c r="M22" s="53"/>
      <c r="N22" s="130"/>
      <c r="O22" s="131"/>
      <c r="P22" s="131"/>
      <c r="Q22" s="132"/>
    </row>
    <row r="23" spans="1:17" s="25" customFormat="1" ht="45" customHeight="1" thickBot="1" x14ac:dyDescent="0.35">
      <c r="A23" s="23"/>
      <c r="B23" s="32"/>
      <c r="C23" s="35" t="s">
        <v>10</v>
      </c>
      <c r="D23" s="33"/>
      <c r="E23" s="37"/>
      <c r="F23" s="34"/>
      <c r="G23" s="42"/>
      <c r="H23" s="42"/>
      <c r="I23" s="42"/>
      <c r="J23" s="81"/>
      <c r="K23" s="81"/>
      <c r="L23" s="81"/>
      <c r="M23" s="81"/>
      <c r="N23" s="165"/>
      <c r="O23" s="166"/>
      <c r="P23" s="166"/>
      <c r="Q23" s="167"/>
    </row>
    <row r="24" spans="1:17" s="25" customFormat="1" ht="16.5" x14ac:dyDescent="0.3">
      <c r="A24" s="23"/>
      <c r="B24" s="32"/>
      <c r="C24" s="35"/>
      <c r="D24" s="33"/>
      <c r="E24" s="34"/>
      <c r="F24" s="34"/>
      <c r="G24" s="85"/>
      <c r="H24" s="85"/>
      <c r="I24" s="85"/>
      <c r="J24" s="86"/>
      <c r="K24" s="86"/>
      <c r="L24" s="86"/>
      <c r="M24" s="86"/>
      <c r="N24" s="23"/>
      <c r="O24" s="23"/>
      <c r="P24" s="23"/>
    </row>
    <row r="25" spans="1:17" s="25" customFormat="1" ht="51" customHeight="1" x14ac:dyDescent="0.3">
      <c r="A25" s="23"/>
      <c r="B25" s="147" t="s">
        <v>0</v>
      </c>
      <c r="C25" s="148"/>
      <c r="D25" s="38" t="s">
        <v>5</v>
      </c>
      <c r="E25" s="38" t="s">
        <v>21</v>
      </c>
      <c r="F25" s="24"/>
      <c r="G25" s="82" t="s">
        <v>22</v>
      </c>
      <c r="H25" s="82" t="s">
        <v>23</v>
      </c>
      <c r="I25" s="82" t="s">
        <v>6</v>
      </c>
      <c r="J25" s="82" t="s">
        <v>24</v>
      </c>
      <c r="K25" s="82" t="s">
        <v>7</v>
      </c>
      <c r="L25" s="82" t="s">
        <v>8</v>
      </c>
      <c r="M25" s="82" t="s">
        <v>25</v>
      </c>
      <c r="N25" s="123"/>
      <c r="O25" s="124"/>
      <c r="P25" s="124"/>
      <c r="Q25" s="125"/>
    </row>
    <row r="26" spans="1:17" s="25" customFormat="1" ht="45" customHeight="1" x14ac:dyDescent="0.3">
      <c r="A26" s="23"/>
      <c r="B26" s="68" t="str">
        <f>TEXT(C26,"ddd")</f>
        <v>Sat</v>
      </c>
      <c r="C26" s="39">
        <f>C22+1</f>
        <v>43960</v>
      </c>
      <c r="D26" s="40">
        <f>IF(B26="thu",6,IF(B26="fri",7,IF(B26="sat",1,IF(B26="sun",2,IF(B26="mon",3,IF(B26="tue",4,IF(B26="wed",5,y)))))))</f>
        <v>1</v>
      </c>
      <c r="E26" s="41"/>
      <c r="F26" s="34"/>
      <c r="G26" s="41"/>
      <c r="H26" s="41"/>
      <c r="I26" s="41"/>
      <c r="J26" s="41"/>
      <c r="K26" s="41"/>
      <c r="L26" s="41"/>
      <c r="M26" s="41"/>
      <c r="N26" s="123"/>
      <c r="O26" s="124"/>
      <c r="P26" s="124"/>
      <c r="Q26" s="125"/>
    </row>
    <row r="27" spans="1:17" s="25" customFormat="1" ht="45" customHeight="1" x14ac:dyDescent="0.3">
      <c r="A27" s="23"/>
      <c r="B27" s="109" t="str">
        <f>TEXT(C27,"ddd")</f>
        <v>Sun</v>
      </c>
      <c r="C27" s="39">
        <f>C26+1</f>
        <v>43961</v>
      </c>
      <c r="D27" s="40">
        <f>IF(B27="thu",6,IF(B27="fri",7,IF(B27="sat",1,IF(B27="sun",2,IF(B27="mon",3,IF(B27="tue",4,IF(B27="wed",5,y)))))))</f>
        <v>2</v>
      </c>
      <c r="E27" s="41"/>
      <c r="F27" s="34"/>
      <c r="G27" s="41"/>
      <c r="H27" s="41"/>
      <c r="I27" s="41"/>
      <c r="J27" s="41"/>
      <c r="K27" s="41"/>
      <c r="L27" s="41"/>
      <c r="M27" s="41"/>
      <c r="N27" s="123"/>
      <c r="O27" s="124"/>
      <c r="P27" s="124"/>
      <c r="Q27" s="125"/>
    </row>
    <row r="28" spans="1:17" s="25" customFormat="1" ht="45" customHeight="1" x14ac:dyDescent="0.3">
      <c r="A28" s="23"/>
      <c r="B28" s="109" t="str">
        <f>TEXT(C28,"ddd")</f>
        <v>Mon</v>
      </c>
      <c r="C28" s="39">
        <f>C27+1</f>
        <v>43962</v>
      </c>
      <c r="D28" s="40">
        <f>IF(B28="thu",6,IF(B28="fri",7,IF(B28="sat",1,IF(B28="sun",2,IF(B28="mon",3,IF(B28="tue",4,IF(B28="wed",5,y)))))))</f>
        <v>3</v>
      </c>
      <c r="E28" s="41" t="s">
        <v>3</v>
      </c>
      <c r="F28" s="34"/>
      <c r="G28" s="41" t="s">
        <v>3</v>
      </c>
      <c r="H28" s="41" t="s">
        <v>3</v>
      </c>
      <c r="I28" s="41" t="s">
        <v>3</v>
      </c>
      <c r="J28" s="41"/>
      <c r="K28" s="41"/>
      <c r="L28" s="41"/>
      <c r="M28" s="41"/>
      <c r="N28" s="123"/>
      <c r="O28" s="124"/>
      <c r="P28" s="124"/>
      <c r="Q28" s="125"/>
    </row>
    <row r="29" spans="1:17" s="25" customFormat="1" ht="45" customHeight="1" x14ac:dyDescent="0.3">
      <c r="A29" s="23"/>
      <c r="B29" s="78" t="str">
        <f t="shared" si="0"/>
        <v>Tue</v>
      </c>
      <c r="C29" s="79">
        <f>C28+1</f>
        <v>43963</v>
      </c>
      <c r="D29" s="80">
        <f t="shared" si="1"/>
        <v>4</v>
      </c>
      <c r="E29" s="110"/>
      <c r="F29" s="34"/>
      <c r="G29" s="110"/>
      <c r="H29" s="110"/>
      <c r="I29" s="110"/>
      <c r="J29" s="110"/>
      <c r="K29" s="110"/>
      <c r="L29" s="110"/>
      <c r="M29" s="110"/>
      <c r="N29" s="135"/>
      <c r="O29" s="136"/>
      <c r="P29" s="136"/>
      <c r="Q29" s="137"/>
    </row>
    <row r="30" spans="1:17" s="25" customFormat="1" ht="45" customHeight="1" x14ac:dyDescent="0.3">
      <c r="A30" s="23"/>
      <c r="B30" s="61" t="str">
        <f t="shared" si="0"/>
        <v>Wed</v>
      </c>
      <c r="C30" s="46">
        <f t="shared" ref="C30" si="3">C29+1</f>
        <v>43964</v>
      </c>
      <c r="D30" s="44">
        <f t="shared" si="1"/>
        <v>5</v>
      </c>
      <c r="E30" s="41"/>
      <c r="F30" s="34"/>
      <c r="G30" s="45"/>
      <c r="H30" s="45"/>
      <c r="I30" s="45"/>
      <c r="J30" s="45"/>
      <c r="K30" s="45"/>
      <c r="L30" s="45"/>
      <c r="M30" s="45"/>
      <c r="N30" s="123"/>
      <c r="O30" s="124"/>
      <c r="P30" s="124"/>
      <c r="Q30" s="125"/>
    </row>
    <row r="31" spans="1:17" s="25" customFormat="1" ht="45" customHeight="1" x14ac:dyDescent="0.3">
      <c r="A31" s="23"/>
      <c r="B31" s="68" t="str">
        <f t="shared" si="0"/>
        <v>Thu</v>
      </c>
      <c r="C31" s="39">
        <f>C30+1</f>
        <v>43965</v>
      </c>
      <c r="D31" s="40">
        <f t="shared" si="1"/>
        <v>6</v>
      </c>
      <c r="E31" s="43"/>
      <c r="F31" s="42"/>
      <c r="G31" s="41"/>
      <c r="H31" s="41"/>
      <c r="I31" s="41"/>
      <c r="J31" s="41"/>
      <c r="K31" s="41"/>
      <c r="L31" s="41"/>
      <c r="M31" s="41"/>
      <c r="N31" s="123"/>
      <c r="O31" s="124"/>
      <c r="P31" s="124"/>
      <c r="Q31" s="125"/>
    </row>
    <row r="32" spans="1:17" s="25" customFormat="1" ht="45" customHeight="1" thickBot="1" x14ac:dyDescent="0.35">
      <c r="A32" s="23"/>
      <c r="B32" s="60" t="str">
        <f t="shared" si="0"/>
        <v>Fri</v>
      </c>
      <c r="C32" s="55">
        <f>C31+1</f>
        <v>43966</v>
      </c>
      <c r="D32" s="56">
        <f t="shared" si="1"/>
        <v>7</v>
      </c>
      <c r="E32" s="53"/>
      <c r="F32" s="42"/>
      <c r="G32" s="45"/>
      <c r="H32" s="45"/>
      <c r="I32" s="45"/>
      <c r="J32" s="45"/>
      <c r="K32" s="45"/>
      <c r="L32" s="45"/>
      <c r="M32" s="45"/>
      <c r="N32" s="130"/>
      <c r="O32" s="131"/>
      <c r="P32" s="131"/>
      <c r="Q32" s="132"/>
    </row>
    <row r="33" spans="1:17" s="25" customFormat="1" ht="45" customHeight="1" thickBot="1" x14ac:dyDescent="0.35">
      <c r="A33" s="23"/>
      <c r="B33" s="32"/>
      <c r="C33" s="35" t="s">
        <v>10</v>
      </c>
      <c r="D33" s="33"/>
      <c r="E33" s="37"/>
      <c r="F33" s="34"/>
      <c r="G33" s="52"/>
      <c r="H33" s="52"/>
      <c r="I33" s="52"/>
      <c r="J33" s="52"/>
      <c r="K33" s="52"/>
      <c r="L33" s="52"/>
      <c r="M33" s="52"/>
      <c r="N33" s="157"/>
      <c r="O33" s="158"/>
      <c r="P33" s="158"/>
      <c r="Q33" s="159"/>
    </row>
    <row r="34" spans="1:17" s="25" customFormat="1" ht="51" customHeight="1" thickBot="1" x14ac:dyDescent="0.35">
      <c r="A34" s="23"/>
      <c r="B34" s="32"/>
      <c r="C34" s="35"/>
      <c r="D34" s="33"/>
      <c r="E34" s="34"/>
      <c r="F34" s="34"/>
      <c r="G34" s="34"/>
      <c r="H34" s="34"/>
      <c r="I34" s="34"/>
      <c r="J34" s="34"/>
      <c r="K34" s="34"/>
      <c r="L34" s="34"/>
      <c r="M34" s="34"/>
      <c r="N34" s="34"/>
      <c r="O34" s="34"/>
      <c r="P34" s="34"/>
    </row>
    <row r="35" spans="1:17" s="25" customFormat="1" ht="45" customHeight="1" thickBot="1" x14ac:dyDescent="0.35">
      <c r="A35" s="23"/>
      <c r="B35" s="32"/>
      <c r="C35" s="35" t="s">
        <v>9</v>
      </c>
      <c r="D35" s="59" t="s">
        <v>3</v>
      </c>
      <c r="E35" s="34"/>
    </row>
    <row r="36" spans="1:17" s="25" customFormat="1" ht="45" customHeight="1" x14ac:dyDescent="0.3">
      <c r="A36" s="23"/>
      <c r="B36" s="32"/>
      <c r="C36" s="35"/>
      <c r="D36" s="34"/>
      <c r="E36" s="151" t="s">
        <v>27</v>
      </c>
      <c r="F36" s="151"/>
      <c r="G36" s="151"/>
      <c r="H36" s="151"/>
      <c r="I36" s="151"/>
      <c r="J36" s="151"/>
      <c r="K36" s="151"/>
      <c r="L36" s="151"/>
      <c r="M36" s="151"/>
      <c r="N36" s="151"/>
      <c r="O36" s="69"/>
      <c r="P36" s="69"/>
    </row>
    <row r="37" spans="1:17" ht="51" customHeight="1" thickBot="1" x14ac:dyDescent="0.3">
      <c r="A37" s="11"/>
      <c r="B37" s="11"/>
      <c r="C37" s="11"/>
      <c r="D37" s="73"/>
      <c r="E37" s="72"/>
      <c r="F37" s="72"/>
      <c r="G37" s="73"/>
      <c r="H37" s="73"/>
      <c r="I37" s="11"/>
      <c r="J37" s="11"/>
      <c r="K37" s="72"/>
      <c r="L37" s="72"/>
      <c r="M37" s="73"/>
      <c r="N37" s="73"/>
      <c r="O37" s="72"/>
    </row>
    <row r="38" spans="1:17" ht="21.75" customHeight="1" x14ac:dyDescent="0.3">
      <c r="A38" s="11"/>
      <c r="B38" s="1"/>
      <c r="C38" s="7"/>
      <c r="D38" s="140" t="s">
        <v>18</v>
      </c>
      <c r="E38" s="140"/>
      <c r="F38" s="140"/>
      <c r="G38" s="140"/>
      <c r="H38" s="140"/>
      <c r="I38" s="15"/>
      <c r="J38" s="15"/>
      <c r="K38" s="140" t="s">
        <v>19</v>
      </c>
      <c r="L38" s="140"/>
      <c r="M38" s="140"/>
      <c r="N38" s="140"/>
      <c r="O38" s="140"/>
    </row>
    <row r="39" spans="1:17" ht="14.25" x14ac:dyDescent="0.3">
      <c r="A39" s="11"/>
      <c r="B39" s="20"/>
      <c r="C39" s="7"/>
      <c r="D39" s="15"/>
      <c r="E39" s="15"/>
      <c r="F39" s="15"/>
      <c r="G39" s="13"/>
      <c r="H39" s="10"/>
      <c r="I39" s="10"/>
      <c r="J39" s="10"/>
      <c r="K39" s="11"/>
      <c r="L39" s="11"/>
      <c r="M39" s="11"/>
      <c r="N39" s="11"/>
    </row>
  </sheetData>
  <mergeCells count="43">
    <mergeCell ref="B15:C15"/>
    <mergeCell ref="B25:C25"/>
    <mergeCell ref="D2:F2"/>
    <mergeCell ref="C5:D5"/>
    <mergeCell ref="F5:H5"/>
    <mergeCell ref="I5:J5"/>
    <mergeCell ref="B4:C4"/>
    <mergeCell ref="D38:H38"/>
    <mergeCell ref="K38:O38"/>
    <mergeCell ref="N2:O2"/>
    <mergeCell ref="L5:N5"/>
    <mergeCell ref="L6:N6"/>
    <mergeCell ref="C6:D6"/>
    <mergeCell ref="F6:H6"/>
    <mergeCell ref="I6:J6"/>
    <mergeCell ref="C7:D7"/>
    <mergeCell ref="F7:H7"/>
    <mergeCell ref="I7:J7"/>
    <mergeCell ref="B11:C11"/>
    <mergeCell ref="G10:M10"/>
    <mergeCell ref="E36:N36"/>
    <mergeCell ref="N10:Q10"/>
    <mergeCell ref="N11:Q11"/>
    <mergeCell ref="N12:Q12"/>
    <mergeCell ref="N16:Q16"/>
    <mergeCell ref="N17:Q17"/>
    <mergeCell ref="N18:Q18"/>
    <mergeCell ref="N13:Q13"/>
    <mergeCell ref="N15:Q15"/>
    <mergeCell ref="N19:Q19"/>
    <mergeCell ref="N20:Q20"/>
    <mergeCell ref="N21:Q21"/>
    <mergeCell ref="N22:Q22"/>
    <mergeCell ref="N26:Q26"/>
    <mergeCell ref="N27:Q27"/>
    <mergeCell ref="N28:Q28"/>
    <mergeCell ref="N32:Q32"/>
    <mergeCell ref="N31:Q31"/>
    <mergeCell ref="N33:Q33"/>
    <mergeCell ref="N23:Q23"/>
    <mergeCell ref="N25:Q25"/>
    <mergeCell ref="N29:Q29"/>
    <mergeCell ref="N30:Q30"/>
  </mergeCells>
  <pageMargins left="0.75" right="0.75" top="0.5" bottom="0" header="0.25" footer="0"/>
  <pageSetup scale="50" fitToHeight="0" orientation="portrait" r:id="rId1"/>
  <headerFooter alignWithMargins="0">
    <oddHeader>&amp;CSemi-Monthly Timesheet FLSA Exempt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JAN 15</vt:lpstr>
      <vt:lpstr>JAN 31</vt:lpstr>
      <vt:lpstr>FEB 15</vt:lpstr>
      <vt:lpstr>FEB 29</vt:lpstr>
      <vt:lpstr>MAR 15</vt:lpstr>
      <vt:lpstr>MAR 31</vt:lpstr>
      <vt:lpstr>APR 15</vt:lpstr>
      <vt:lpstr>APR 30</vt:lpstr>
      <vt:lpstr>MAY 15</vt:lpstr>
      <vt:lpstr>MAY 31</vt:lpstr>
      <vt:lpstr>JUN 15</vt:lpstr>
      <vt:lpstr>JUN 30</vt:lpstr>
      <vt:lpstr>JUL 15</vt:lpstr>
      <vt:lpstr>JUL 31</vt:lpstr>
      <vt:lpstr>AUG 15</vt:lpstr>
      <vt:lpstr>AUG 31</vt:lpstr>
      <vt:lpstr>SEPT 15</vt:lpstr>
      <vt:lpstr>SEPT 30</vt:lpstr>
      <vt:lpstr>OCT 15</vt:lpstr>
      <vt:lpstr>OCT 31</vt:lpstr>
      <vt:lpstr>NOV 15</vt:lpstr>
      <vt:lpstr>NOV 30</vt:lpstr>
      <vt:lpstr>DEC 15</vt:lpstr>
      <vt:lpstr>DEC 31</vt:lpstr>
    </vt:vector>
  </TitlesOfParts>
  <Company>Aeris Enterprises,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Manual User Semi-Monthly Timesheets</dc:title>
  <dc:creator>Angelisa M. Chadwick</dc:creator>
  <dc:description>This spreadsheet is linked to Timesheets 2013 and pulls paydate information. You should update Timesheets before updating Manual time sheets. You may also have to update the link when you change the name. Again, complete Timesheets and Charts first.</dc:description>
  <cp:lastModifiedBy>Harris, Franchesca</cp:lastModifiedBy>
  <cp:lastPrinted>2019-07-31T19:24:26Z</cp:lastPrinted>
  <dcterms:created xsi:type="dcterms:W3CDTF">2005-12-21T16:31:22Z</dcterms:created>
  <dcterms:modified xsi:type="dcterms:W3CDTF">2019-11-08T17:51:52Z</dcterms:modified>
</cp:coreProperties>
</file>